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I:\Contracts-Procurers\ODCC\Maryann Lauria - 2022 RFP FOLDER\2027 JJI Alternative to Placement-Aftercare RFP\"/>
    </mc:Choice>
  </mc:AlternateContent>
  <xr:revisionPtr revIDLastSave="0" documentId="13_ncr:1_{A754254C-7D72-43AC-8FC5-B3624EDF52BE}" xr6:coauthVersionLast="47" xr6:coauthVersionMax="47" xr10:uidLastSave="{00000000-0000-0000-0000-000000000000}"/>
  <bookViews>
    <workbookView xWindow="-120" yWindow="-120" windowWidth="19440" windowHeight="11160" tabRatio="643" firstSheet="1" activeTab="1" xr2:uid="{00000000-000D-0000-FFFF-FFFF00000000}"/>
  </bookViews>
  <sheets>
    <sheet name="Instructions" sheetId="8" r:id="rId1"/>
    <sheet name="COVER" sheetId="1" r:id="rId2"/>
    <sheet name="SALARY" sheetId="2" r:id="rId3"/>
    <sheet name="FRINGE" sheetId="7" r:id="rId4"/>
    <sheet name="CONTRACTED-PROF." sheetId="4" r:id="rId5"/>
    <sheet name="FACILITIES" sheetId="13" r:id="rId6"/>
    <sheet name="OTHER OTPS" sheetId="11" r:id="rId7"/>
  </sheets>
  <definedNames>
    <definedName name="chart" localSheetId="1">COVER!$C$2:$H$22</definedName>
    <definedName name="chart" localSheetId="6">#REF!</definedName>
    <definedName name="chart">#REF!</definedName>
    <definedName name="FULL">FRINGE!$C$31</definedName>
    <definedName name="MED">#REF!</definedName>
    <definedName name="OTPS">#REF!</definedName>
    <definedName name="PART">FRINGE!$C$53</definedName>
    <definedName name="_xlnm.Print_Area" localSheetId="4">'CONTRACTED-PROF.'!$A$1:$G$32</definedName>
    <definedName name="_xlnm.Print_Area" localSheetId="1">COVER!$B$1:$H$31</definedName>
    <definedName name="_xlnm.Print_Area" localSheetId="3">FRINGE!$A$1:$D$58</definedName>
    <definedName name="_xlnm.Print_Area" localSheetId="0">Instructions!$A$1:$D$15</definedName>
    <definedName name="_xlnm.Print_Area" localSheetId="6">'OTHER OTPS'!$A$1:$B$67</definedName>
    <definedName name="_xlnm.Print_Area" localSheetId="2">SALARY!$A$1:$G$62</definedName>
    <definedName name="sum" localSheetId="4">'CONTRACTED-PROF.'!$C$4:$G$29</definedName>
    <definedName name="sum" localSheetId="1">COVER!$C$2:$H$22</definedName>
    <definedName name="sum" localSheetId="6">'OTHER OTPS'!$A$2:$A$39</definedName>
    <definedName name="su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1" l="1"/>
  <c r="B6" i="4"/>
  <c r="B6" i="7"/>
  <c r="G56" i="2"/>
  <c r="G16" i="2"/>
  <c r="G17" i="4"/>
  <c r="B7" i="4"/>
  <c r="B7" i="7"/>
  <c r="B7" i="2"/>
  <c r="B6" i="2"/>
  <c r="B7" i="13"/>
  <c r="B6" i="13"/>
  <c r="B8" i="11"/>
  <c r="G41" i="2"/>
  <c r="G42" i="2"/>
  <c r="G43" i="2"/>
  <c r="G44" i="2"/>
  <c r="G45" i="2"/>
  <c r="G46" i="2"/>
  <c r="G47" i="2"/>
  <c r="G48" i="2"/>
  <c r="G49" i="2"/>
  <c r="G50" i="2"/>
  <c r="G51" i="2"/>
  <c r="G52" i="2"/>
  <c r="G53" i="2"/>
  <c r="G54" i="2"/>
  <c r="G55" i="2"/>
  <c r="G40" i="2"/>
  <c r="G13" i="2"/>
  <c r="G14" i="2"/>
  <c r="G15" i="2"/>
  <c r="G17" i="2"/>
  <c r="G18" i="2"/>
  <c r="G19" i="2"/>
  <c r="G20" i="2"/>
  <c r="G21" i="2"/>
  <c r="G22" i="2"/>
  <c r="G23" i="2"/>
  <c r="G24" i="2"/>
  <c r="G25" i="2"/>
  <c r="G26" i="2"/>
  <c r="G27" i="2"/>
  <c r="G28" i="2"/>
  <c r="G29" i="2"/>
  <c r="G30" i="2"/>
  <c r="G31" i="2"/>
  <c r="G32" i="2"/>
  <c r="G33" i="2"/>
  <c r="G34" i="2"/>
  <c r="G35" i="2"/>
  <c r="G36" i="2"/>
  <c r="G37" i="2"/>
  <c r="G12" i="2"/>
  <c r="C26" i="13"/>
  <c r="C29" i="13" s="1"/>
  <c r="B64" i="11" l="1"/>
  <c r="B39" i="11"/>
  <c r="D31" i="7"/>
  <c r="B31" i="7"/>
  <c r="B53" i="7"/>
  <c r="C56" i="2"/>
  <c r="D56" i="2"/>
  <c r="D38" i="2"/>
  <c r="C38" i="2"/>
  <c r="E38" i="2"/>
  <c r="D57" i="2" l="1"/>
  <c r="C57" i="2"/>
  <c r="B65" i="11"/>
  <c r="D17" i="1" l="1"/>
  <c r="C18" i="13"/>
  <c r="G38" i="2" l="1"/>
  <c r="F38" i="2"/>
  <c r="G57" i="2" l="1"/>
  <c r="D13" i="1" s="1"/>
  <c r="C31" i="7"/>
  <c r="G27" i="4"/>
  <c r="G26" i="4"/>
  <c r="C53" i="7" l="1"/>
  <c r="D53" i="7" l="1"/>
  <c r="G28" i="4" l="1"/>
  <c r="G25" i="4"/>
  <c r="G24" i="4"/>
  <c r="G23" i="4"/>
  <c r="G22" i="4"/>
  <c r="G21" i="4"/>
  <c r="G20" i="4"/>
  <c r="G19" i="4"/>
  <c r="G18" i="4"/>
  <c r="G16" i="4"/>
  <c r="G15" i="4"/>
  <c r="G14" i="4"/>
  <c r="G13" i="4"/>
  <c r="G12" i="4"/>
  <c r="G29" i="4" s="1"/>
  <c r="D18" i="1" l="1"/>
  <c r="D16" i="1" l="1"/>
  <c r="D19" i="1" s="1"/>
  <c r="D54" i="7" l="1"/>
  <c r="D14" i="1" s="1"/>
  <c r="E14" i="1" l="1"/>
  <c r="D15" i="1"/>
  <c r="D20" i="1" s="1"/>
  <c r="D22" i="1" l="1"/>
  <c r="E15" i="1"/>
</calcChain>
</file>

<file path=xl/sharedStrings.xml><?xml version="1.0" encoding="utf-8"?>
<sst xmlns="http://schemas.openxmlformats.org/spreadsheetml/2006/main" count="198" uniqueCount="148">
  <si>
    <t>Budget Item Instructions</t>
  </si>
  <si>
    <t>Total Salary:</t>
  </si>
  <si>
    <t>Indicate the total cost of all budgeted employees (full-time, generally 35 hours or more per week; part-time, generally less than 35 hours per week) in columns B-F. All budgeted employees must meet the staffing structure and minimum salary expectations outlined in the RFP.</t>
  </si>
  <si>
    <t>Total Fringe:</t>
  </si>
  <si>
    <t>Indicate total cost of fringe benefits associated with your employees, including percentages.  Fringe benefits must include FICA, Workers Compensation, Disability, Unemployment Insurance, and may also include disability, pension, life insurance, and medical coverage as per your policies.  Use additional lines to add any other applicable fringe categories.  Fringe over 36% requires additional justification and should be included in a narrative.</t>
  </si>
  <si>
    <t>Contracted &amp; Professional Services:</t>
  </si>
  <si>
    <t>Indicate cost associated with independent entities with professional or technical skills retained to perform specific tasks or complete projects related to the program that cannot be accomplished by regular staff. This category can include, but not limited to, accounting, legal, auditor, professional development, and other consultant fees. Use additional lines to add any other services.  The items shown in the Contracted-Prof tab are examples.</t>
  </si>
  <si>
    <t>Facilities</t>
  </si>
  <si>
    <t>Indicate facility costs specific to this proposal.</t>
  </si>
  <si>
    <t>Other OTPS:</t>
  </si>
  <si>
    <t>Includes other non-personnel related expenses such as supplies that are not lasting or permanent in nature, such as program and/or maintenance supplies. This category also includes, postage, printing, publications, subscriptions, or purchase of equipment that is durable or permanent.  Use additional lines to add any other categories. The items shown in the Other OTPS tab are examples. The items shown in the Other OTPS tab are examples. Refer to Section VII. Budget Management, of the RFP for additional guidance.</t>
  </si>
  <si>
    <t>Indirect Costs:</t>
  </si>
  <si>
    <t>Includes expenses of doing business that are not directly tied to a particular project function or activity.  Indirect cost rates distribute those costs among all the work that the nonprofit engages in. 
Note:  Pursuant to the New York City Health and Human Services Cost Policies and Procedures Manual (“Cost Manual”), human services organizations may claim an indirect rate that has been accepted by the City of New York and is reflected in PASSPort.   Rates are established at the organizational level. For the purpose of responding to this solicitation, proposers may budget up to their Accepted Indirect Cost Rate or use the10% de minimis Indirect Cost rate. For information on how the Cost Manual classifies indirect costs, see:</t>
  </si>
  <si>
    <t>Cost Manual</t>
  </si>
  <si>
    <t>Please see ACS Fiscal Manual for guidance on allowable/unallowable costs</t>
  </si>
  <si>
    <t>ACS Fiscal Manual</t>
  </si>
  <si>
    <t>ADMINISTRATION FOR CHILDREN'S SERVICES</t>
  </si>
  <si>
    <t>ANNUAL ACS BUDGET TEMPLATE</t>
  </si>
  <si>
    <t>SUMMARY PAGE</t>
  </si>
  <si>
    <t xml:space="preserve">CONTRACT TYPE:  </t>
  </si>
  <si>
    <t xml:space="preserve">Alternative to Placement and Aftercare Services </t>
  </si>
  <si>
    <t xml:space="preserve">AGENCY NAME:  </t>
  </si>
  <si>
    <t xml:space="preserve">AGENCY ADDRESS:  </t>
  </si>
  <si>
    <t xml:space="preserve">BUDGET PERIOD:   </t>
  </si>
  <si>
    <t>July 1, 2027 to June 30, 2028 (12 Months)</t>
  </si>
  <si>
    <t xml:space="preserve">TAX ID NO:  </t>
  </si>
  <si>
    <t>LINE</t>
  </si>
  <si>
    <t>CATEGORY</t>
  </si>
  <si>
    <t>ACS PROGRAM BUDGET AMOUNT</t>
  </si>
  <si>
    <t>PERCENTAGES</t>
  </si>
  <si>
    <t>COMMENTS</t>
  </si>
  <si>
    <t>SALARY/WAGES</t>
  </si>
  <si>
    <t>FRINGE BENEFITS</t>
  </si>
  <si>
    <t>=(line 2/line 1)</t>
  </si>
  <si>
    <t>Over 36% requires justification</t>
  </si>
  <si>
    <t>PS SUBTOTAL</t>
  </si>
  <si>
    <t>=(line 3/line 8)</t>
  </si>
  <si>
    <t>CONTRACTED/PROF SERVICE</t>
  </si>
  <si>
    <t xml:space="preserve">FACILITIES </t>
  </si>
  <si>
    <t>OTHER OTPS</t>
  </si>
  <si>
    <t>OTPS SUBTOTAL</t>
  </si>
  <si>
    <t>PS &amp; OTPS SUBTOTAL</t>
  </si>
  <si>
    <t>9*</t>
  </si>
  <si>
    <t>INDIRECT</t>
  </si>
  <si>
    <t>Please input Indirect rate amount in cell D21 and % in cell E21. See also note below.</t>
  </si>
  <si>
    <t>GRAND TOTAL</t>
  </si>
  <si>
    <t xml:space="preserve">*For details on how to calculate the indirect rate (including definitions of indirect cost and direct cost base), please refer to the health and Human Services Cost Policies and Procedures Manual. 
Note:  Pursuant to the New York City Health and Human Services Cost Policies and Procedures Manual (“Cost Manual”), human services organizations may claim an indirect rate that has been accepted by the City of New York and is reflected in PASSPort.   Rates are established at the organizational level.  Organizations may budget up to their Accepted Indirect Cost Rate or use 10% de minimis Indirect Cost Rate. </t>
  </si>
  <si>
    <t>Agencies must allocate their costs to the appropriate ACS and non-ACS programs using a fair and accurate allocation methodology. The allocation methodology must have a rational basis, e.g., square footage for space costs, full time equivalent (FTE) or working hours for personnel costs, etc. The method must be developed in accordance with generally acceptable accounting principles and applicable laws, regulations, and policies.</t>
  </si>
  <si>
    <t>Agency Fiscal Director</t>
  </si>
  <si>
    <t>SALARY SUMMARY BY TITLE</t>
  </si>
  <si>
    <t xml:space="preserve">AGENCY NAME: </t>
  </si>
  <si>
    <t xml:space="preserve">ADDRESS: </t>
  </si>
  <si>
    <t xml:space="preserve">BUDGET PERIOD: </t>
  </si>
  <si>
    <t>SITE</t>
  </si>
  <si>
    <t>TITLE</t>
  </si>
  <si>
    <t>NUMBER OF INDIVIDUALS IN TITLE</t>
  </si>
  <si>
    <t>HOURS PER WEEK TO PROGRAM</t>
  </si>
  <si>
    <r>
      <t xml:space="preserve">FULL TIME EQUIVALENT POSITION   </t>
    </r>
    <r>
      <rPr>
        <b/>
        <sz val="11"/>
        <color indexed="8"/>
        <rFont val="Arial"/>
        <family val="2"/>
      </rPr>
      <t xml:space="preserve"> (i.e.: 0.5 FTE or 1 FTE)</t>
    </r>
  </si>
  <si>
    <t xml:space="preserve"> ANNUAL SALARY</t>
  </si>
  <si>
    <t xml:space="preserve">TOTAL BUDGETED AMOUNT </t>
  </si>
  <si>
    <t>FULL TIME</t>
  </si>
  <si>
    <t>SUB TOTAL</t>
  </si>
  <si>
    <t>NUMBER OF WEEKS</t>
  </si>
  <si>
    <t>HOURLY RATE</t>
  </si>
  <si>
    <t>TOTAL BUDGETED AMOUNT</t>
  </si>
  <si>
    <t>PART TIME</t>
  </si>
  <si>
    <t>TOTAL</t>
  </si>
  <si>
    <t xml:space="preserve">Please list all titles that your budget will fund. List the hours per week each title is to dedicate to the program; this listing is per title, not a sum of employees. For instance, if a site employs two part-time Medical Assistants, the number of individuals in the title would read 2, and the Hours Per Week to Program would read 35. </t>
  </si>
  <si>
    <t>Proposers must allocate their costs to the appropriate ACS and non-ACS programs using a fair and accurate allocation methodology. The allocation methodology may be based on expense type, e.g., square footage for space costs, full time equivalent (FTE) or working hours for personnel costs. The method must be developed in accordance with generally acceptable accounting principles and applicable laws, regulations, and policies.</t>
  </si>
  <si>
    <t>FRINGE</t>
  </si>
  <si>
    <t xml:space="preserve">BUDGET PERIOD:  </t>
  </si>
  <si>
    <t>SITE NAME AND FRINGE DESCRIPTION</t>
  </si>
  <si>
    <t>FRINGE RATE</t>
  </si>
  <si>
    <t>TOTAL SALARY</t>
  </si>
  <si>
    <t>TOTAL FRINGE</t>
  </si>
  <si>
    <t>SITE NAME:</t>
  </si>
  <si>
    <t>Full Time</t>
  </si>
  <si>
    <t>FICA</t>
  </si>
  <si>
    <t>WORKER'S COMPENSATION</t>
  </si>
  <si>
    <t>DISABILITY INSURANCE -  SHORT TERM</t>
  </si>
  <si>
    <t>UNEMPLOYMENT INSURANCE</t>
  </si>
  <si>
    <t>PENSION / RETIREMENT</t>
  </si>
  <si>
    <t>LONG-TERM DISABILITY</t>
  </si>
  <si>
    <t>HEALTH INSURANCE</t>
  </si>
  <si>
    <t>MCTM-TAX</t>
  </si>
  <si>
    <t>OTHER</t>
  </si>
  <si>
    <t>Total - Full Time</t>
  </si>
  <si>
    <t>Part Time</t>
  </si>
  <si>
    <t xml:space="preserve"> </t>
  </si>
  <si>
    <t>Total - Part time (if applicable)</t>
  </si>
  <si>
    <t>TOTAL - FRINGE BENEFITS</t>
  </si>
  <si>
    <t>If fringe benefits are higher than 36%, please ensure the budget narrative includes additional detailed justification.</t>
  </si>
  <si>
    <t>Proposers must allocate their costs to the appropriate ACS and non-ACS programs using a fair and accurate allocation methodology. The allocation methodology may be based on expense type, e.g., full time equivalent (FTE), or working hours for personnel costs. The method must be developed in accordance with generally acceptable accounting principles and applicable laws, regulations, and policies.</t>
  </si>
  <si>
    <t>ANNUAL ACS  BUDGET TEMPLATE</t>
  </si>
  <si>
    <t>CONTRACTED AND PROFESSIONAL SERVICES</t>
  </si>
  <si>
    <t>CONSULTANT  OR PROFESSIONAL</t>
  </si>
  <si>
    <t xml:space="preserve">TYPE OF SERVICE PROVIDED </t>
  </si>
  <si>
    <t>NAME</t>
  </si>
  <si>
    <t>TOTAL NUMBER OF HOURS</t>
  </si>
  <si>
    <t>AMOUNT PER HOUR</t>
  </si>
  <si>
    <t>Accounting Costs</t>
  </si>
  <si>
    <t>Legal Costs</t>
  </si>
  <si>
    <t>Audit Costs</t>
  </si>
  <si>
    <t>MIS/HR Data Processing</t>
  </si>
  <si>
    <t>Temporary Staffing</t>
  </si>
  <si>
    <t>Add additional line items as needed</t>
  </si>
  <si>
    <t>Proposers must allocate their costs to appropriate ACS and non-ACS programs using a fair and accurate allocation methodology. The allocation methodology must have a rational basis, e.g., square footage for space costs, full time equivalent (FTE) or working hours for personnel costs. The method must be developed in accordance with generally acceptable accounting principles and applicable laws, regulations, and policies.  List any other cost allocation methodology not noted above.</t>
  </si>
  <si>
    <t>FACILITIES</t>
  </si>
  <si>
    <t xml:space="preserve">AGENCY ADDRESS: </t>
  </si>
  <si>
    <t xml:space="preserve">PROGRAM ADDRESS:   </t>
  </si>
  <si>
    <t xml:space="preserve">                                     </t>
  </si>
  <si>
    <t xml:space="preserve">FLOOR AND ROOM NUMBER:  </t>
  </si>
  <si>
    <t xml:space="preserve">                                              </t>
  </si>
  <si>
    <t xml:space="preserve">COST PER SQ. FT.:               </t>
  </si>
  <si>
    <t>FACILITIES COSTS</t>
  </si>
  <si>
    <t>Budgeted Amount</t>
  </si>
  <si>
    <t>EQUATIONS (ONLY APPLICABLE TO ACS FUNDING)</t>
  </si>
  <si>
    <t xml:space="preserve">SQ. FT. USED FOR ACTIVITY </t>
  </si>
  <si>
    <t>COST PER SQ. FT.</t>
  </si>
  <si>
    <t>TOTAL COST OF SQUARE FOOTAGE</t>
  </si>
  <si>
    <t>=[(Cost per Sq. Ft.) x (Sq. Ft. for ACS Activity)] This is your Rental Cost.</t>
  </si>
  <si>
    <t>UTILITIES COST</t>
  </si>
  <si>
    <t xml:space="preserve">= (Electricity) + (Gas) </t>
  </si>
  <si>
    <t>DOE School Opening Fees, if applicable</t>
  </si>
  <si>
    <t>TOTAL - RENT &amp; UTILITIES</t>
  </si>
  <si>
    <t>=(Utility Cost) + (Rental Cost) + (DOE School Opening Fees, if applicable)</t>
  </si>
  <si>
    <t>Agencies must allocate their costs to appropriate ACS and non-ACS programs using a fair and accurate allocation methodology. The allocation methodology must have a rational basis, e.g., square footage for space costs, full time equivalent (FTE) or working hours for personnel costs. The method must be developed in accordance with generally acceptable accounting principles and applicable laws, regulations, and policies.</t>
  </si>
  <si>
    <t xml:space="preserve">OTHER OTPS - EXPENSES NECESSARY TO OPERATE </t>
  </si>
  <si>
    <t>GENERAL</t>
  </si>
  <si>
    <t>Office Supplies</t>
  </si>
  <si>
    <t>Staff Transportation</t>
  </si>
  <si>
    <t>Staff Training - Conference Expense/Staff Education</t>
  </si>
  <si>
    <t>Postage</t>
  </si>
  <si>
    <t xml:space="preserve">Recruitment and Advertising </t>
  </si>
  <si>
    <t xml:space="preserve">Liability, Property, and Other Insurance  </t>
  </si>
  <si>
    <t>Vehicle Insurance</t>
  </si>
  <si>
    <t xml:space="preserve">Vehicle Operations and Maintenance  </t>
  </si>
  <si>
    <t>Printing</t>
  </si>
  <si>
    <t xml:space="preserve">Client Supplies and Activities </t>
  </si>
  <si>
    <t>Cell Phones</t>
  </si>
  <si>
    <t xml:space="preserve">TOTAL - GENERAL </t>
  </si>
  <si>
    <t>EQUIPMENT</t>
  </si>
  <si>
    <t>TOTAL - EQUIPMENT</t>
  </si>
  <si>
    <t>Grandtotal</t>
  </si>
  <si>
    <t>Please refer to the instructions for non-allowable expense items in the fiscal manual</t>
  </si>
  <si>
    <t>ACS FISCAL MANUAL</t>
  </si>
  <si>
    <t>* For general info regarding equipment click here for the Cost Manual and see Capital Expenditures and Equipment</t>
  </si>
  <si>
    <t>Proposers must allocate their costs to appropriate ACS and non-ACS programs using a fair and accurate allocation methodology. The allocation methodology must have a rational basis, e.g., square footage for space costs, full time equivalent (FTE) or working hours for personnel costs. The method must be developed in accordance with generally acceptable accounting principles and applicable laws, regulations, and policies.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</si>
</sst>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quot;$&quot;#,##0.0"/>
    <numFmt numFmtId="167" formatCode="0.0%"/>
    <numFmt numFmtId="168" formatCode="0;\-0;;@"/>
  </numFmts>
  <fonts count="22" x14ac:knownFonts="1">
    <font>
      <sz val="12"/>
      <name val="Arial"/>
    </font>
    <font>
      <sz val="11"/>
      <color theme="1"/>
      <name val="Calibri"/>
      <family val="2"/>
      <scheme val="minor"/>
    </font>
    <font>
      <b/>
      <sz val="12"/>
      <color indexed="8"/>
      <name val="Arial"/>
      <family val="2"/>
    </font>
    <font>
      <b/>
      <sz val="12"/>
      <name val="Arial"/>
      <family val="2"/>
    </font>
    <font>
      <sz val="10"/>
      <name val="Arial"/>
      <family val="2"/>
    </font>
    <font>
      <i/>
      <sz val="12"/>
      <name val="Arial"/>
      <family val="2"/>
    </font>
    <font>
      <sz val="12"/>
      <name val="Arial"/>
      <family val="2"/>
    </font>
    <font>
      <b/>
      <i/>
      <sz val="12"/>
      <color indexed="8"/>
      <name val="Arial"/>
      <family val="2"/>
    </font>
    <font>
      <sz val="12"/>
      <color indexed="8"/>
      <name val="Arial"/>
      <family val="2"/>
    </font>
    <font>
      <b/>
      <u/>
      <sz val="12"/>
      <name val="Arial"/>
      <family val="2"/>
    </font>
    <font>
      <i/>
      <sz val="12"/>
      <color indexed="8"/>
      <name val="Arial"/>
      <family val="2"/>
    </font>
    <font>
      <b/>
      <sz val="11"/>
      <color indexed="8"/>
      <name val="Arial"/>
      <family val="2"/>
    </font>
    <font>
      <sz val="11"/>
      <name val="Arial"/>
      <family val="2"/>
    </font>
    <font>
      <sz val="12"/>
      <color rgb="FFFF0000"/>
      <name val="Arial"/>
      <family val="2"/>
    </font>
    <font>
      <sz val="18"/>
      <color theme="1"/>
      <name val="Calibri"/>
      <family val="2"/>
      <scheme val="minor"/>
    </font>
    <font>
      <b/>
      <sz val="12"/>
      <color theme="1"/>
      <name val="Calibri"/>
      <family val="2"/>
      <scheme val="minor"/>
    </font>
    <font>
      <sz val="12"/>
      <name val="Arial"/>
      <family val="2"/>
    </font>
    <font>
      <sz val="12"/>
      <name val="Arial"/>
      <family val="2"/>
    </font>
    <font>
      <b/>
      <sz val="12"/>
      <color rgb="FF000000"/>
      <name val="Arial"/>
      <family val="2"/>
    </font>
    <font>
      <u/>
      <sz val="12"/>
      <color theme="10"/>
      <name val="Arial"/>
      <family val="2"/>
    </font>
    <font>
      <b/>
      <sz val="20"/>
      <color indexed="8"/>
      <name val="Arial"/>
      <family val="2"/>
    </font>
    <font>
      <sz val="12"/>
      <color rgb="FF000000"/>
      <name val="Arial"/>
      <family val="2"/>
    </font>
  </fonts>
  <fills count="11">
    <fill>
      <patternFill patternType="none"/>
    </fill>
    <fill>
      <patternFill patternType="gray125"/>
    </fill>
    <fill>
      <patternFill patternType="solid">
        <fgColor indexed="9"/>
      </patternFill>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34998626667073579"/>
        <bgColor indexed="64"/>
      </patternFill>
    </fill>
    <fill>
      <patternFill patternType="solid">
        <fgColor theme="0" tint="-0.499984740745262"/>
        <bgColor indexed="64"/>
      </patternFill>
    </fill>
  </fills>
  <borders count="94">
    <border>
      <left/>
      <right/>
      <top/>
      <bottom/>
      <diagonal/>
    </border>
    <border>
      <left style="medium">
        <color indexed="64"/>
      </left>
      <right style="thin">
        <color indexed="64"/>
      </right>
      <top style="medium">
        <color indexed="64"/>
      </top>
      <bottom style="medium">
        <color indexed="64"/>
      </bottom>
      <diagonal/>
    </border>
    <border>
      <left/>
      <right/>
      <top/>
      <bottom style="thin">
        <color indexed="8"/>
      </bottom>
      <diagonal/>
    </border>
    <border>
      <left/>
      <right/>
      <top style="thin">
        <color indexed="8"/>
      </top>
      <bottom style="thin">
        <color indexed="8"/>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ck">
        <color indexed="64"/>
      </top>
      <bottom style="medium">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8"/>
      </top>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right/>
      <top style="thin">
        <color indexed="8"/>
      </top>
      <bottom style="medium">
        <color indexed="64"/>
      </bottom>
      <diagonal/>
    </border>
    <border>
      <left style="medium">
        <color indexed="64"/>
      </left>
      <right style="thin">
        <color indexed="8"/>
      </right>
      <top/>
      <bottom style="thin">
        <color indexed="8"/>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8"/>
      </right>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hair">
        <color indexed="8"/>
      </left>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8"/>
      </top>
      <bottom/>
      <diagonal/>
    </border>
    <border>
      <left style="thin">
        <color indexed="64"/>
      </left>
      <right style="medium">
        <color indexed="64"/>
      </right>
      <top/>
      <bottom style="thin">
        <color indexed="8"/>
      </bottom>
      <diagonal/>
    </border>
    <border>
      <left style="thin">
        <color indexed="64"/>
      </left>
      <right style="medium">
        <color indexed="64"/>
      </right>
      <top style="thin">
        <color indexed="8"/>
      </top>
      <bottom style="thin">
        <color indexed="8"/>
      </bottom>
      <diagonal/>
    </border>
    <border>
      <left style="thin">
        <color indexed="64"/>
      </left>
      <right style="medium">
        <color indexed="64"/>
      </right>
      <top style="thin">
        <color indexed="8"/>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top style="medium">
        <color indexed="64"/>
      </top>
      <bottom/>
      <diagonal/>
    </border>
    <border>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thin">
        <color indexed="8"/>
      </left>
      <right style="hair">
        <color indexed="8"/>
      </right>
      <top style="thin">
        <color indexed="8"/>
      </top>
      <bottom style="thin">
        <color indexed="8"/>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8"/>
      </top>
      <bottom style="thin">
        <color indexed="8"/>
      </bottom>
      <diagonal/>
    </border>
    <border>
      <left style="thin">
        <color indexed="64"/>
      </left>
      <right style="thin">
        <color indexed="64"/>
      </right>
      <top/>
      <bottom/>
      <diagonal/>
    </border>
    <border>
      <left style="thin">
        <color indexed="64"/>
      </left>
      <right style="thin">
        <color indexed="8"/>
      </right>
      <top/>
      <bottom/>
      <diagonal/>
    </border>
    <border>
      <left style="medium">
        <color indexed="64"/>
      </left>
      <right/>
      <top/>
      <bottom style="medium">
        <color indexed="64"/>
      </bottom>
      <diagonal/>
    </border>
    <border>
      <left style="thin">
        <color indexed="8"/>
      </left>
      <right style="thin">
        <color indexed="8"/>
      </right>
      <top style="thin">
        <color indexed="8"/>
      </top>
      <bottom/>
      <diagonal/>
    </border>
    <border>
      <left style="thin">
        <color indexed="64"/>
      </left>
      <right style="thin">
        <color indexed="64"/>
      </right>
      <top/>
      <bottom style="medium">
        <color indexed="64"/>
      </bottom>
      <diagonal/>
    </border>
    <border>
      <left style="thin">
        <color indexed="8"/>
      </left>
      <right/>
      <top/>
      <bottom/>
      <diagonal/>
    </border>
    <border>
      <left style="thin">
        <color indexed="64"/>
      </left>
      <right style="thin">
        <color indexed="8"/>
      </right>
      <top style="thin">
        <color indexed="8"/>
      </top>
      <bottom/>
      <diagonal/>
    </border>
    <border>
      <left/>
      <right style="thin">
        <color indexed="64"/>
      </right>
      <top/>
      <bottom style="medium">
        <color indexed="64"/>
      </bottom>
      <diagonal/>
    </border>
    <border>
      <left/>
      <right/>
      <top style="thin">
        <color indexed="64"/>
      </top>
      <bottom style="thin">
        <color indexed="8"/>
      </bottom>
      <diagonal/>
    </border>
    <border>
      <left style="medium">
        <color indexed="64"/>
      </left>
      <right style="thin">
        <color indexed="8"/>
      </right>
      <top/>
      <bottom/>
      <diagonal/>
    </border>
    <border>
      <left style="thin">
        <color indexed="8"/>
      </left>
      <right style="thin">
        <color indexed="8"/>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8"/>
      </bottom>
      <diagonal/>
    </border>
    <border>
      <left/>
      <right style="medium">
        <color indexed="64"/>
      </right>
      <top style="thin">
        <color indexed="64"/>
      </top>
      <bottom style="thin">
        <color indexed="8"/>
      </bottom>
      <diagonal/>
    </border>
    <border>
      <left style="medium">
        <color indexed="64"/>
      </left>
      <right/>
      <top style="thin">
        <color indexed="8"/>
      </top>
      <bottom style="thin">
        <color indexed="8"/>
      </bottom>
      <diagonal/>
    </border>
    <border>
      <left/>
      <right style="medium">
        <color indexed="64"/>
      </right>
      <top style="thin">
        <color indexed="8"/>
      </top>
      <bottom style="thin">
        <color indexed="8"/>
      </bottom>
      <diagonal/>
    </border>
    <border>
      <left/>
      <right style="medium">
        <color indexed="64"/>
      </right>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8"/>
      </top>
      <bottom style="thin">
        <color indexed="64"/>
      </bottom>
      <diagonal/>
    </border>
    <border>
      <left/>
      <right/>
      <top style="thin">
        <color indexed="8"/>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8"/>
      </left>
      <right style="medium">
        <color indexed="64"/>
      </right>
      <top style="medium">
        <color indexed="64"/>
      </top>
      <bottom style="medium">
        <color indexed="64"/>
      </bottom>
      <diagonal/>
    </border>
  </borders>
  <cellStyleXfs count="10">
    <xf numFmtId="0" fontId="0" fillId="2" borderId="0"/>
    <xf numFmtId="44" fontId="4" fillId="0" borderId="0" applyFont="0" applyFill="0" applyBorder="0" applyAlignment="0" applyProtection="0"/>
    <xf numFmtId="43" fontId="16" fillId="0" borderId="0" applyFont="0" applyFill="0" applyBorder="0" applyAlignment="0" applyProtection="0"/>
    <xf numFmtId="0" fontId="1" fillId="0" borderId="0"/>
    <xf numFmtId="44" fontId="1" fillId="0" borderId="0" applyFont="0" applyFill="0" applyBorder="0" applyAlignment="0" applyProtection="0"/>
    <xf numFmtId="0" fontId="6" fillId="2" borderId="0"/>
    <xf numFmtId="0" fontId="6" fillId="2" borderId="0"/>
    <xf numFmtId="9" fontId="17" fillId="0" borderId="0" applyFont="0" applyFill="0" applyBorder="0" applyAlignment="0" applyProtection="0"/>
    <xf numFmtId="0" fontId="19" fillId="2" borderId="0" applyNumberFormat="0" applyFill="0" applyBorder="0" applyAlignment="0" applyProtection="0"/>
    <xf numFmtId="0" fontId="21" fillId="0" borderId="0"/>
  </cellStyleXfs>
  <cellXfs count="401">
    <xf numFmtId="0" fontId="0" fillId="2" borderId="0" xfId="0"/>
    <xf numFmtId="0" fontId="3" fillId="2" borderId="0" xfId="0" applyFont="1"/>
    <xf numFmtId="0" fontId="5" fillId="2" borderId="0" xfId="0" applyFont="1"/>
    <xf numFmtId="0" fontId="6" fillId="3" borderId="0" xfId="0" applyFont="1" applyFill="1" applyAlignment="1">
      <alignment vertical="center"/>
    </xf>
    <xf numFmtId="0" fontId="6" fillId="2" borderId="0" xfId="0" applyFont="1" applyAlignment="1">
      <alignment vertical="center"/>
    </xf>
    <xf numFmtId="0" fontId="6" fillId="2" borderId="0" xfId="0" applyFont="1"/>
    <xf numFmtId="0" fontId="6" fillId="3" borderId="0" xfId="0" applyFont="1" applyFill="1"/>
    <xf numFmtId="0" fontId="6" fillId="2" borderId="0" xfId="0" applyFont="1" applyAlignment="1">
      <alignment vertical="top"/>
    </xf>
    <xf numFmtId="0" fontId="6" fillId="2" borderId="6" xfId="0" applyFont="1" applyBorder="1" applyAlignment="1">
      <alignment vertical="top"/>
    </xf>
    <xf numFmtId="164" fontId="6" fillId="2" borderId="0" xfId="0" applyNumberFormat="1" applyFont="1"/>
    <xf numFmtId="0" fontId="6" fillId="2" borderId="12" xfId="0" applyFont="1" applyBorder="1"/>
    <xf numFmtId="0" fontId="6" fillId="2" borderId="0" xfId="0" applyFont="1" applyAlignment="1">
      <alignment vertical="center" wrapText="1"/>
    </xf>
    <xf numFmtId="0" fontId="13" fillId="2" borderId="0" xfId="0" applyFont="1"/>
    <xf numFmtId="0" fontId="3" fillId="0" borderId="2" xfId="0" applyFont="1" applyFill="1" applyBorder="1" applyAlignment="1" applyProtection="1">
      <alignment horizontal="left" indent="1"/>
      <protection locked="0"/>
    </xf>
    <xf numFmtId="0" fontId="3" fillId="0" borderId="3" xfId="0" applyFont="1" applyFill="1" applyBorder="1" applyAlignment="1" applyProtection="1">
      <alignment horizontal="left" indent="1"/>
      <protection locked="0"/>
    </xf>
    <xf numFmtId="0" fontId="2" fillId="0" borderId="2" xfId="0" applyFont="1" applyFill="1" applyBorder="1" applyAlignment="1" applyProtection="1">
      <alignment horizontal="left" indent="1"/>
      <protection locked="0"/>
    </xf>
    <xf numFmtId="0" fontId="2" fillId="0" borderId="57" xfId="0" applyFont="1" applyFill="1" applyBorder="1" applyAlignment="1" applyProtection="1">
      <alignment horizontal="left" indent="1"/>
      <protection locked="0"/>
    </xf>
    <xf numFmtId="0" fontId="2" fillId="0" borderId="3" xfId="0" applyFont="1" applyFill="1" applyBorder="1" applyAlignment="1" applyProtection="1">
      <alignment horizontal="left" indent="1"/>
      <protection locked="0"/>
    </xf>
    <xf numFmtId="0" fontId="2" fillId="0" borderId="5" xfId="0" applyFont="1" applyFill="1" applyBorder="1" applyProtection="1">
      <protection locked="0"/>
    </xf>
    <xf numFmtId="0" fontId="2" fillId="0" borderId="0" xfId="0" applyFont="1" applyFill="1" applyProtection="1">
      <protection locked="0"/>
    </xf>
    <xf numFmtId="0" fontId="2" fillId="2" borderId="10" xfId="0" applyFont="1" applyBorder="1" applyAlignment="1" applyProtection="1">
      <alignment horizontal="center" vertical="center" wrapText="1"/>
      <protection locked="0"/>
    </xf>
    <xf numFmtId="0" fontId="8" fillId="0" borderId="28" xfId="0" applyFont="1" applyFill="1" applyBorder="1" applyAlignment="1" applyProtection="1">
      <alignment horizontal="right"/>
      <protection locked="0"/>
    </xf>
    <xf numFmtId="0" fontId="8" fillId="0" borderId="26" xfId="0" applyFont="1" applyFill="1" applyBorder="1" applyAlignment="1" applyProtection="1">
      <alignment horizontal="right"/>
      <protection locked="0"/>
    </xf>
    <xf numFmtId="0" fontId="2" fillId="2" borderId="45" xfId="0" applyFont="1" applyBorder="1" applyAlignment="1" applyProtection="1">
      <alignment horizontal="center" vertical="center" wrapText="1"/>
      <protection locked="0"/>
    </xf>
    <xf numFmtId="0" fontId="2" fillId="2" borderId="54" xfId="0" applyFont="1" applyBorder="1" applyAlignment="1" applyProtection="1">
      <alignment horizontal="center" vertical="center" wrapText="1"/>
      <protection locked="0"/>
    </xf>
    <xf numFmtId="0" fontId="2" fillId="2" borderId="10" xfId="0" applyFont="1" applyBorder="1" applyAlignment="1" applyProtection="1">
      <alignment horizontal="left" vertical="center" indent="1"/>
      <protection locked="0"/>
    </xf>
    <xf numFmtId="0" fontId="2" fillId="2" borderId="10" xfId="0" applyFont="1" applyBorder="1" applyAlignment="1" applyProtection="1">
      <alignment horizontal="left" indent="1"/>
      <protection locked="0"/>
    </xf>
    <xf numFmtId="0" fontId="2" fillId="2" borderId="45" xfId="0" applyFont="1" applyBorder="1" applyProtection="1">
      <protection locked="0"/>
    </xf>
    <xf numFmtId="0" fontId="2" fillId="2" borderId="54" xfId="0" applyFont="1" applyBorder="1" applyProtection="1">
      <protection locked="0"/>
    </xf>
    <xf numFmtId="0" fontId="2" fillId="2" borderId="10" xfId="0" applyFont="1" applyBorder="1" applyProtection="1">
      <protection locked="0"/>
    </xf>
    <xf numFmtId="0" fontId="2" fillId="2" borderId="46" xfId="0" applyFont="1" applyBorder="1" applyProtection="1">
      <protection locked="0"/>
    </xf>
    <xf numFmtId="0" fontId="2" fillId="2" borderId="55" xfId="0" applyFont="1" applyBorder="1" applyProtection="1">
      <protection locked="0"/>
    </xf>
    <xf numFmtId="0" fontId="2" fillId="2" borderId="12" xfId="0" applyFont="1" applyBorder="1" applyProtection="1">
      <protection locked="0"/>
    </xf>
    <xf numFmtId="0" fontId="2" fillId="2" borderId="12" xfId="0" applyFont="1" applyBorder="1" applyAlignment="1" applyProtection="1">
      <alignment horizontal="left" vertical="center" indent="1"/>
      <protection locked="0"/>
    </xf>
    <xf numFmtId="0" fontId="19" fillId="2" borderId="0" xfId="8" applyNumberFormat="1" applyBorder="1" applyAlignment="1" applyProtection="1"/>
    <xf numFmtId="0" fontId="14" fillId="6" borderId="0" xfId="0" applyFont="1" applyFill="1"/>
    <xf numFmtId="0" fontId="6" fillId="6" borderId="0" xfId="0" applyFont="1" applyFill="1" applyAlignment="1">
      <alignment vertical="top"/>
    </xf>
    <xf numFmtId="0" fontId="6" fillId="6" borderId="0" xfId="0" applyFont="1" applyFill="1"/>
    <xf numFmtId="0" fontId="0" fillId="6" borderId="0" xfId="0" applyFill="1"/>
    <xf numFmtId="0" fontId="14" fillId="6" borderId="0" xfId="0" applyFont="1" applyFill="1" applyAlignment="1">
      <alignment horizontal="center" vertical="center"/>
    </xf>
    <xf numFmtId="0" fontId="15" fillId="6" borderId="0" xfId="0" applyFont="1" applyFill="1" applyAlignment="1">
      <alignment horizontal="right" vertical="top"/>
    </xf>
    <xf numFmtId="0" fontId="6" fillId="6" borderId="0" xfId="0" applyFont="1" applyFill="1" applyAlignment="1">
      <alignment wrapText="1"/>
    </xf>
    <xf numFmtId="0" fontId="0" fillId="6" borderId="0" xfId="0" applyFill="1" applyAlignment="1">
      <alignment vertical="center" wrapText="1"/>
    </xf>
    <xf numFmtId="0" fontId="0" fillId="6" borderId="0" xfId="0" applyFill="1" applyAlignment="1">
      <alignment wrapText="1"/>
    </xf>
    <xf numFmtId="0" fontId="6" fillId="6" borderId="0" xfId="0" applyFont="1" applyFill="1" applyAlignment="1">
      <alignment horizontal="right" vertical="top"/>
    </xf>
    <xf numFmtId="0" fontId="15" fillId="6" borderId="0" xfId="0" applyFont="1" applyFill="1" applyAlignment="1">
      <alignment horizontal="right" vertical="top" wrapText="1"/>
    </xf>
    <xf numFmtId="0" fontId="6" fillId="6" borderId="0" xfId="0" applyFont="1" applyFill="1" applyAlignment="1">
      <alignment horizontal="left" vertical="top" wrapText="1"/>
    </xf>
    <xf numFmtId="0" fontId="0" fillId="6" borderId="0" xfId="0" applyFill="1" applyAlignment="1">
      <alignment vertical="center"/>
    </xf>
    <xf numFmtId="0" fontId="0" fillId="6" borderId="0" xfId="0" applyFill="1" applyAlignment="1">
      <alignment vertical="top" wrapText="1"/>
    </xf>
    <xf numFmtId="0" fontId="2" fillId="2" borderId="10" xfId="0" applyFont="1" applyBorder="1" applyAlignment="1" applyProtection="1">
      <alignment horizontal="right" vertical="center" wrapText="1"/>
      <protection locked="0"/>
    </xf>
    <xf numFmtId="0" fontId="2" fillId="2" borderId="5" xfId="0" applyFont="1" applyBorder="1" applyAlignment="1" applyProtection="1">
      <alignment horizontal="center" vertical="center" wrapText="1"/>
      <protection locked="0"/>
    </xf>
    <xf numFmtId="0" fontId="2" fillId="0" borderId="10" xfId="0" applyFont="1" applyFill="1" applyBorder="1" applyAlignment="1" applyProtection="1">
      <alignment horizontal="right"/>
      <protection locked="0"/>
    </xf>
    <xf numFmtId="0" fontId="2" fillId="0" borderId="4" xfId="0" applyFont="1" applyFill="1" applyBorder="1" applyAlignment="1" applyProtection="1">
      <alignment horizontal="right"/>
      <protection locked="0"/>
    </xf>
    <xf numFmtId="0" fontId="8" fillId="0" borderId="26" xfId="0" applyFont="1" applyFill="1" applyBorder="1" applyAlignment="1" applyProtection="1">
      <alignment horizontal="left"/>
      <protection locked="0"/>
    </xf>
    <xf numFmtId="0" fontId="6" fillId="6" borderId="0" xfId="0" applyFont="1" applyFill="1" applyAlignment="1">
      <alignment horizontal="left" wrapText="1"/>
    </xf>
    <xf numFmtId="0" fontId="6" fillId="6" borderId="0" xfId="0" applyFont="1" applyFill="1" applyAlignment="1">
      <alignment horizontal="left" vertical="center" wrapText="1"/>
    </xf>
    <xf numFmtId="0" fontId="6" fillId="6" borderId="0" xfId="0" applyFont="1" applyFill="1" applyAlignment="1">
      <alignment horizontal="left" vertical="center"/>
    </xf>
    <xf numFmtId="0" fontId="19" fillId="6" borderId="0" xfId="8" applyFill="1" applyAlignment="1" applyProtection="1">
      <alignment horizontal="left" vertical="center"/>
    </xf>
    <xf numFmtId="0" fontId="6" fillId="2" borderId="0" xfId="0" applyFont="1" applyAlignment="1">
      <alignment horizontal="center" vertical="center"/>
    </xf>
    <xf numFmtId="0" fontId="6" fillId="3" borderId="0" xfId="0" applyFont="1" applyFill="1" applyAlignment="1">
      <alignment horizontal="left"/>
    </xf>
    <xf numFmtId="0" fontId="6" fillId="2" borderId="0" xfId="0" applyFont="1" applyAlignment="1">
      <alignment horizontal="left" vertical="center" indent="1"/>
    </xf>
    <xf numFmtId="0" fontId="8" fillId="0" borderId="28" xfId="0" applyFont="1" applyFill="1" applyBorder="1" applyProtection="1">
      <protection locked="0"/>
    </xf>
    <xf numFmtId="0" fontId="6" fillId="0" borderId="0" xfId="0" applyFont="1" applyFill="1"/>
    <xf numFmtId="0" fontId="19" fillId="2" borderId="0" xfId="8" applyNumberFormat="1"/>
    <xf numFmtId="10" fontId="6" fillId="6" borderId="51" xfId="7" applyNumberFormat="1" applyFont="1" applyFill="1" applyBorder="1" applyAlignment="1" applyProtection="1">
      <alignment horizontal="right" vertical="center"/>
    </xf>
    <xf numFmtId="10" fontId="6" fillId="6" borderId="51" xfId="7" quotePrefix="1" applyNumberFormat="1" applyFont="1" applyFill="1" applyBorder="1" applyAlignment="1" applyProtection="1">
      <alignment horizontal="right" vertical="center"/>
    </xf>
    <xf numFmtId="0" fontId="2" fillId="0" borderId="29" xfId="0" applyFont="1" applyFill="1" applyBorder="1" applyAlignment="1" applyProtection="1">
      <alignment horizontal="center"/>
      <protection locked="0"/>
    </xf>
    <xf numFmtId="0" fontId="2" fillId="0" borderId="7" xfId="0" applyFont="1" applyFill="1" applyBorder="1" applyAlignment="1" applyProtection="1">
      <alignment horizontal="center"/>
      <protection locked="0"/>
    </xf>
    <xf numFmtId="2" fontId="3" fillId="0" borderId="7" xfId="0" applyNumberFormat="1" applyFont="1" applyFill="1" applyBorder="1" applyAlignment="1" applyProtection="1">
      <alignment horizontal="center"/>
      <protection locked="0"/>
    </xf>
    <xf numFmtId="165" fontId="2" fillId="0" borderId="7" xfId="0" applyNumberFormat="1" applyFont="1" applyFill="1" applyBorder="1" applyAlignment="1" applyProtection="1">
      <alignment horizontal="center"/>
      <protection locked="0"/>
    </xf>
    <xf numFmtId="0" fontId="2" fillId="0" borderId="8" xfId="0" applyFont="1" applyFill="1" applyBorder="1" applyAlignment="1" applyProtection="1">
      <alignment horizontal="center"/>
      <protection locked="0"/>
    </xf>
    <xf numFmtId="0" fontId="3" fillId="0" borderId="29" xfId="0" applyFont="1" applyFill="1" applyBorder="1" applyAlignment="1" applyProtection="1">
      <alignment horizontal="center"/>
      <protection locked="0"/>
    </xf>
    <xf numFmtId="0" fontId="3" fillId="0" borderId="7" xfId="0" applyFont="1" applyFill="1" applyBorder="1" applyAlignment="1" applyProtection="1">
      <alignment horizontal="center"/>
      <protection locked="0"/>
    </xf>
    <xf numFmtId="165" fontId="3" fillId="0" borderId="7" xfId="0" applyNumberFormat="1" applyFont="1" applyFill="1" applyBorder="1" applyAlignment="1" applyProtection="1">
      <alignment horizontal="center"/>
      <protection locked="0"/>
    </xf>
    <xf numFmtId="0" fontId="3" fillId="0" borderId="30" xfId="0" applyFont="1" applyFill="1" applyBorder="1" applyAlignment="1" applyProtection="1">
      <alignment horizontal="center"/>
      <protection locked="0"/>
    </xf>
    <xf numFmtId="0" fontId="3" fillId="0" borderId="8" xfId="0" applyFont="1" applyFill="1" applyBorder="1" applyAlignment="1" applyProtection="1">
      <alignment horizontal="center"/>
      <protection locked="0"/>
    </xf>
    <xf numFmtId="165" fontId="3" fillId="0" borderId="8" xfId="0" applyNumberFormat="1" applyFont="1" applyFill="1" applyBorder="1" applyAlignment="1" applyProtection="1">
      <alignment horizontal="center"/>
      <protection locked="0"/>
    </xf>
    <xf numFmtId="0" fontId="6" fillId="0" borderId="7" xfId="0" applyFont="1" applyFill="1" applyBorder="1" applyAlignment="1" applyProtection="1">
      <alignment horizontal="center"/>
      <protection locked="0"/>
    </xf>
    <xf numFmtId="2" fontId="6" fillId="0" borderId="7" xfId="0" applyNumberFormat="1" applyFont="1" applyFill="1" applyBorder="1" applyAlignment="1" applyProtection="1">
      <alignment horizontal="center"/>
      <protection locked="0"/>
    </xf>
    <xf numFmtId="165" fontId="6" fillId="0" borderId="7" xfId="0" applyNumberFormat="1" applyFont="1" applyFill="1" applyBorder="1" applyAlignment="1" applyProtection="1">
      <alignment horizontal="center"/>
      <protection locked="0"/>
    </xf>
    <xf numFmtId="0" fontId="3" fillId="0" borderId="64" xfId="0" applyFont="1" applyFill="1" applyBorder="1" applyAlignment="1" applyProtection="1">
      <alignment horizontal="center"/>
      <protection locked="0"/>
    </xf>
    <xf numFmtId="0" fontId="6" fillId="0" borderId="61" xfId="0" applyFont="1" applyFill="1" applyBorder="1" applyAlignment="1" applyProtection="1">
      <alignment horizontal="center"/>
      <protection locked="0"/>
    </xf>
    <xf numFmtId="2" fontId="6" fillId="0" borderId="61" xfId="0" applyNumberFormat="1" applyFont="1" applyFill="1" applyBorder="1" applyAlignment="1" applyProtection="1">
      <alignment horizontal="center"/>
      <protection locked="0"/>
    </xf>
    <xf numFmtId="165" fontId="6" fillId="0" borderId="61" xfId="0" applyNumberFormat="1" applyFont="1" applyFill="1" applyBorder="1" applyAlignment="1" applyProtection="1">
      <alignment horizontal="center"/>
      <protection locked="0"/>
    </xf>
    <xf numFmtId="0" fontId="3" fillId="0" borderId="10" xfId="0" applyFont="1" applyFill="1" applyBorder="1" applyAlignment="1" applyProtection="1">
      <alignment horizontal="center"/>
      <protection locked="0"/>
    </xf>
    <xf numFmtId="0" fontId="6" fillId="0" borderId="10" xfId="0" applyFont="1" applyFill="1" applyBorder="1" applyAlignment="1" applyProtection="1">
      <alignment horizontal="center"/>
      <protection locked="0"/>
    </xf>
    <xf numFmtId="2" fontId="6" fillId="0" borderId="10" xfId="0" applyNumberFormat="1" applyFont="1" applyFill="1" applyBorder="1" applyAlignment="1" applyProtection="1">
      <alignment horizontal="center"/>
      <protection locked="0"/>
    </xf>
    <xf numFmtId="165" fontId="6" fillId="0" borderId="10" xfId="0" applyNumberFormat="1" applyFont="1" applyFill="1" applyBorder="1" applyAlignment="1" applyProtection="1">
      <alignment horizontal="center"/>
      <protection locked="0"/>
    </xf>
    <xf numFmtId="165" fontId="2" fillId="0" borderId="53" xfId="0" applyNumberFormat="1" applyFont="1" applyFill="1" applyBorder="1" applyAlignment="1" applyProtection="1">
      <alignment horizontal="center"/>
      <protection locked="0"/>
    </xf>
    <xf numFmtId="0" fontId="2" fillId="0" borderId="59" xfId="0" applyFont="1" applyFill="1" applyBorder="1" applyAlignment="1" applyProtection="1">
      <alignment horizontal="center"/>
      <protection locked="0"/>
    </xf>
    <xf numFmtId="0" fontId="2" fillId="0" borderId="61" xfId="0" applyFont="1" applyFill="1" applyBorder="1" applyAlignment="1" applyProtection="1">
      <alignment horizontal="center"/>
      <protection locked="0"/>
    </xf>
    <xf numFmtId="2" fontId="3" fillId="0" borderId="61" xfId="0" applyNumberFormat="1" applyFont="1" applyFill="1" applyBorder="1" applyAlignment="1" applyProtection="1">
      <alignment horizontal="center"/>
      <protection locked="0"/>
    </xf>
    <xf numFmtId="165" fontId="2" fillId="0" borderId="63" xfId="0" applyNumberFormat="1" applyFont="1" applyFill="1" applyBorder="1" applyAlignment="1" applyProtection="1">
      <alignment horizontal="center"/>
      <protection locked="0"/>
    </xf>
    <xf numFmtId="0" fontId="2" fillId="0" borderId="10" xfId="0" applyFont="1" applyFill="1" applyBorder="1" applyAlignment="1" applyProtection="1">
      <alignment horizontal="center"/>
      <protection locked="0"/>
    </xf>
    <xf numFmtId="2" fontId="3" fillId="0" borderId="10" xfId="0" applyNumberFormat="1" applyFont="1" applyFill="1" applyBorder="1" applyAlignment="1" applyProtection="1">
      <alignment horizontal="center"/>
      <protection locked="0"/>
    </xf>
    <xf numFmtId="165" fontId="2" fillId="0" borderId="56" xfId="0" applyNumberFormat="1" applyFont="1" applyFill="1" applyBorder="1" applyAlignment="1" applyProtection="1">
      <alignment horizontal="center"/>
      <protection locked="0"/>
    </xf>
    <xf numFmtId="164" fontId="2" fillId="2" borderId="10" xfId="0" applyNumberFormat="1" applyFont="1" applyBorder="1" applyAlignment="1" applyProtection="1">
      <alignment horizontal="center" vertical="center" wrapText="1"/>
      <protection locked="0"/>
    </xf>
    <xf numFmtId="164" fontId="2" fillId="2" borderId="10" xfId="1" applyNumberFormat="1" applyFont="1" applyFill="1" applyBorder="1" applyAlignment="1" applyProtection="1">
      <alignment horizontal="center" vertical="center" wrapText="1"/>
      <protection locked="0"/>
    </xf>
    <xf numFmtId="164" fontId="2" fillId="2" borderId="10" xfId="0" applyNumberFormat="1" applyFont="1" applyBorder="1" applyProtection="1">
      <protection locked="0"/>
    </xf>
    <xf numFmtId="164" fontId="2" fillId="2" borderId="12" xfId="0" applyNumberFormat="1" applyFont="1" applyBorder="1" applyProtection="1">
      <protection locked="0"/>
    </xf>
    <xf numFmtId="164" fontId="2" fillId="2" borderId="71" xfId="0" applyNumberFormat="1" applyFont="1" applyBorder="1" applyAlignment="1" applyProtection="1">
      <alignment horizontal="center" vertical="center" wrapText="1"/>
      <protection locked="0"/>
    </xf>
    <xf numFmtId="164" fontId="6" fillId="2" borderId="72" xfId="0" applyNumberFormat="1" applyFont="1" applyBorder="1" applyProtection="1">
      <protection locked="0"/>
    </xf>
    <xf numFmtId="164" fontId="6" fillId="2" borderId="36" xfId="0" applyNumberFormat="1" applyFont="1" applyBorder="1" applyProtection="1">
      <protection locked="0"/>
    </xf>
    <xf numFmtId="164" fontId="6" fillId="2" borderId="74" xfId="0" applyNumberFormat="1" applyFont="1" applyBorder="1" applyProtection="1">
      <protection locked="0"/>
    </xf>
    <xf numFmtId="0" fontId="8" fillId="0" borderId="26" xfId="0" applyFont="1" applyFill="1" applyBorder="1" applyProtection="1">
      <protection locked="0"/>
    </xf>
    <xf numFmtId="164" fontId="6" fillId="2" borderId="71" xfId="0" applyNumberFormat="1" applyFont="1" applyBorder="1" applyProtection="1">
      <protection locked="0"/>
    </xf>
    <xf numFmtId="0" fontId="6" fillId="2" borderId="45" xfId="0" applyFont="1" applyBorder="1" applyProtection="1">
      <protection locked="0"/>
    </xf>
    <xf numFmtId="0" fontId="3" fillId="2" borderId="45" xfId="0" applyFont="1" applyBorder="1" applyProtection="1">
      <protection locked="0"/>
    </xf>
    <xf numFmtId="10" fontId="6" fillId="0" borderId="10" xfId="7" applyNumberFormat="1" applyFont="1" applyFill="1" applyBorder="1" applyAlignment="1" applyProtection="1">
      <alignment horizontal="center"/>
      <protection locked="0"/>
    </xf>
    <xf numFmtId="10" fontId="8" fillId="0" borderId="10" xfId="7" applyNumberFormat="1" applyFont="1" applyFill="1" applyBorder="1" applyAlignment="1" applyProtection="1">
      <alignment horizontal="center"/>
      <protection locked="0"/>
    </xf>
    <xf numFmtId="10" fontId="2" fillId="0" borderId="10" xfId="7" applyNumberFormat="1" applyFont="1" applyFill="1" applyBorder="1" applyAlignment="1" applyProtection="1">
      <alignment horizontal="center"/>
      <protection locked="0"/>
    </xf>
    <xf numFmtId="10" fontId="2" fillId="0" borderId="12" xfId="7" applyNumberFormat="1" applyFont="1" applyFill="1" applyBorder="1" applyAlignment="1" applyProtection="1">
      <alignment horizontal="center"/>
      <protection locked="0"/>
    </xf>
    <xf numFmtId="167" fontId="6" fillId="0" borderId="10" xfId="7" applyNumberFormat="1" applyFont="1" applyFill="1" applyBorder="1" applyAlignment="1" applyProtection="1">
      <alignment horizontal="center"/>
      <protection locked="0"/>
    </xf>
    <xf numFmtId="167" fontId="2" fillId="0" borderId="10" xfId="7" applyNumberFormat="1" applyFont="1" applyFill="1" applyBorder="1" applyAlignment="1" applyProtection="1">
      <alignment horizontal="center"/>
      <protection locked="0"/>
    </xf>
    <xf numFmtId="167" fontId="2" fillId="0" borderId="53" xfId="7" applyNumberFormat="1" applyFont="1" applyFill="1" applyBorder="1" applyAlignment="1" applyProtection="1">
      <alignment horizontal="center"/>
      <protection locked="0"/>
    </xf>
    <xf numFmtId="167" fontId="2" fillId="0" borderId="58" xfId="7" applyNumberFormat="1" applyFont="1" applyFill="1" applyBorder="1" applyAlignment="1" applyProtection="1">
      <alignment horizontal="center"/>
      <protection locked="0"/>
    </xf>
    <xf numFmtId="9" fontId="6" fillId="6" borderId="51" xfId="7" applyFont="1" applyFill="1" applyBorder="1" applyAlignment="1" applyProtection="1">
      <alignment horizontal="center" vertical="center" wrapText="1"/>
      <protection locked="0"/>
    </xf>
    <xf numFmtId="165" fontId="3" fillId="6" borderId="7" xfId="0" applyNumberFormat="1" applyFont="1" applyFill="1" applyBorder="1" applyAlignment="1" applyProtection="1">
      <alignment horizontal="right" vertical="center"/>
      <protection locked="0"/>
    </xf>
    <xf numFmtId="164" fontId="6" fillId="0" borderId="36" xfId="0" applyNumberFormat="1" applyFont="1" applyFill="1" applyBorder="1" applyAlignment="1" applyProtection="1">
      <alignment horizontal="center"/>
      <protection locked="0"/>
    </xf>
    <xf numFmtId="164" fontId="6" fillId="0" borderId="74" xfId="0" applyNumberFormat="1" applyFont="1" applyFill="1" applyBorder="1" applyAlignment="1" applyProtection="1">
      <alignment horizontal="center"/>
      <protection locked="0"/>
    </xf>
    <xf numFmtId="0" fontId="2" fillId="2" borderId="24" xfId="0" applyFont="1" applyBorder="1" applyProtection="1">
      <protection locked="0"/>
    </xf>
    <xf numFmtId="0" fontId="2" fillId="2" borderId="25" xfId="0" applyFont="1" applyBorder="1" applyProtection="1">
      <protection locked="0"/>
    </xf>
    <xf numFmtId="0" fontId="2" fillId="2" borderId="66" xfId="0" applyFont="1" applyBorder="1" applyProtection="1">
      <protection locked="0"/>
    </xf>
    <xf numFmtId="0" fontId="2" fillId="2" borderId="79" xfId="0" applyFont="1" applyBorder="1" applyProtection="1">
      <protection locked="0"/>
    </xf>
    <xf numFmtId="0" fontId="2" fillId="2" borderId="3" xfId="0" applyFont="1" applyBorder="1" applyProtection="1">
      <protection locked="0"/>
    </xf>
    <xf numFmtId="0" fontId="2" fillId="2" borderId="81" xfId="0" applyFont="1" applyBorder="1" applyProtection="1">
      <protection locked="0"/>
    </xf>
    <xf numFmtId="0" fontId="2" fillId="2" borderId="2" xfId="0" applyFont="1" applyBorder="1" applyProtection="1">
      <protection locked="0"/>
    </xf>
    <xf numFmtId="0" fontId="2" fillId="2" borderId="82" xfId="0" applyFont="1" applyBorder="1" applyProtection="1">
      <protection locked="0"/>
    </xf>
    <xf numFmtId="0" fontId="3" fillId="2" borderId="2" xfId="0" applyFont="1" applyBorder="1" applyProtection="1">
      <protection locked="0"/>
    </xf>
    <xf numFmtId="0" fontId="3" fillId="2" borderId="82" xfId="0" applyFont="1" applyBorder="1" applyProtection="1">
      <protection locked="0"/>
    </xf>
    <xf numFmtId="0" fontId="6" fillId="2" borderId="2" xfId="0" applyFont="1" applyBorder="1" applyProtection="1">
      <protection locked="0"/>
    </xf>
    <xf numFmtId="0" fontId="6" fillId="2" borderId="82" xfId="0" applyFont="1" applyBorder="1" applyProtection="1">
      <protection locked="0"/>
    </xf>
    <xf numFmtId="0" fontId="2" fillId="2" borderId="76" xfId="0" applyFont="1" applyBorder="1" applyProtection="1">
      <protection locked="0"/>
    </xf>
    <xf numFmtId="0" fontId="2" fillId="2" borderId="77" xfId="0" applyFont="1" applyBorder="1" applyProtection="1">
      <protection locked="0"/>
    </xf>
    <xf numFmtId="164" fontId="6" fillId="3" borderId="58" xfId="1" applyNumberFormat="1" applyFont="1" applyFill="1" applyBorder="1" applyAlignment="1" applyProtection="1">
      <alignment horizontal="center" vertical="center"/>
      <protection locked="0"/>
    </xf>
    <xf numFmtId="1" fontId="8" fillId="3" borderId="10" xfId="0" applyNumberFormat="1" applyFont="1" applyFill="1" applyBorder="1" applyAlignment="1" applyProtection="1">
      <alignment horizontal="right" vertical="center"/>
      <protection locked="0"/>
    </xf>
    <xf numFmtId="44" fontId="6" fillId="3" borderId="10" xfId="1" applyFont="1" applyFill="1" applyBorder="1" applyAlignment="1" applyProtection="1">
      <alignment horizontal="right" vertical="center"/>
      <protection locked="0"/>
    </xf>
    <xf numFmtId="164" fontId="6" fillId="3" borderId="10" xfId="1" applyNumberFormat="1" applyFont="1" applyFill="1" applyBorder="1" applyAlignment="1" applyProtection="1">
      <alignment horizontal="center" vertical="center"/>
      <protection locked="0"/>
    </xf>
    <xf numFmtId="0" fontId="6" fillId="2" borderId="73" xfId="0" applyFont="1" applyBorder="1" applyProtection="1">
      <protection locked="0"/>
    </xf>
    <xf numFmtId="0" fontId="3" fillId="2" borderId="0" xfId="0" applyFont="1" applyAlignment="1">
      <alignment horizontal="center"/>
    </xf>
    <xf numFmtId="0" fontId="10" fillId="0" borderId="26" xfId="0" applyFont="1" applyFill="1" applyBorder="1" applyProtection="1">
      <protection locked="0"/>
    </xf>
    <xf numFmtId="0" fontId="10" fillId="0" borderId="4" xfId="0" applyFont="1" applyFill="1" applyBorder="1" applyAlignment="1" applyProtection="1">
      <alignment horizontal="right"/>
      <protection locked="0"/>
    </xf>
    <xf numFmtId="0" fontId="3" fillId="6" borderId="0" xfId="0" applyFont="1" applyFill="1" applyAlignment="1">
      <alignment horizontal="left"/>
    </xf>
    <xf numFmtId="0" fontId="3" fillId="0" borderId="16" xfId="0" applyFont="1" applyFill="1" applyBorder="1" applyAlignment="1">
      <alignment horizontal="center" wrapText="1"/>
    </xf>
    <xf numFmtId="0" fontId="6" fillId="2" borderId="0" xfId="0" applyFont="1" applyAlignment="1">
      <alignment horizontal="left" vertical="center"/>
    </xf>
    <xf numFmtId="0" fontId="3" fillId="2" borderId="0" xfId="0" applyFont="1" applyAlignment="1">
      <alignment vertical="center"/>
    </xf>
    <xf numFmtId="8" fontId="3" fillId="0" borderId="0" xfId="1" applyNumberFormat="1" applyFont="1" applyFill="1" applyBorder="1" applyAlignment="1" applyProtection="1">
      <alignment horizontal="center" vertical="center"/>
    </xf>
    <xf numFmtId="0" fontId="3" fillId="6" borderId="14" xfId="0" applyFont="1" applyFill="1" applyBorder="1" applyAlignment="1">
      <alignment horizontal="center" vertical="center"/>
    </xf>
    <xf numFmtId="0" fontId="3" fillId="6" borderId="15" xfId="0" applyFont="1" applyFill="1" applyBorder="1" applyAlignment="1">
      <alignment horizontal="center" vertical="center"/>
    </xf>
    <xf numFmtId="0" fontId="2" fillId="6" borderId="11" xfId="0" applyFont="1" applyFill="1" applyBorder="1" applyAlignment="1">
      <alignment horizontal="center" wrapText="1"/>
    </xf>
    <xf numFmtId="0" fontId="3" fillId="6" borderId="31" xfId="0" applyFont="1" applyFill="1" applyBorder="1" applyAlignment="1">
      <alignment horizontal="center" vertical="center"/>
    </xf>
    <xf numFmtId="0" fontId="6" fillId="6" borderId="23" xfId="0" applyFont="1" applyFill="1" applyBorder="1" applyAlignment="1">
      <alignment horizontal="left" vertical="center" indent="1"/>
    </xf>
    <xf numFmtId="0" fontId="2" fillId="6" borderId="7" xfId="0" applyFont="1" applyFill="1" applyBorder="1" applyAlignment="1">
      <alignment horizontal="left" vertical="center" indent="1"/>
    </xf>
    <xf numFmtId="165" fontId="3" fillId="6" borderId="7" xfId="0" applyNumberFormat="1" applyFont="1" applyFill="1" applyBorder="1" applyAlignment="1">
      <alignment horizontal="right" vertical="center"/>
    </xf>
    <xf numFmtId="9" fontId="6" fillId="4" borderId="2" xfId="0" applyNumberFormat="1" applyFont="1" applyFill="1" applyBorder="1" applyAlignment="1">
      <alignment horizontal="left" vertical="center" indent="1"/>
    </xf>
    <xf numFmtId="0" fontId="3" fillId="4" borderId="2" xfId="0" applyFont="1" applyFill="1" applyBorder="1" applyAlignment="1">
      <alignment horizontal="left" vertical="center" indent="1"/>
    </xf>
    <xf numFmtId="0" fontId="6" fillId="4" borderId="38" xfId="0" applyFont="1" applyFill="1" applyBorder="1" applyAlignment="1">
      <alignment horizontal="left" vertical="center"/>
    </xf>
    <xf numFmtId="0" fontId="6" fillId="6" borderId="19" xfId="0" applyFont="1" applyFill="1" applyBorder="1" applyAlignment="1">
      <alignment horizontal="left" vertical="center" indent="1"/>
    </xf>
    <xf numFmtId="0" fontId="2" fillId="6" borderId="8" xfId="0" applyFont="1" applyFill="1" applyBorder="1" applyAlignment="1">
      <alignment horizontal="left" vertical="center" indent="1"/>
    </xf>
    <xf numFmtId="165" fontId="3" fillId="6" borderId="8" xfId="0" applyNumberFormat="1" applyFont="1" applyFill="1" applyBorder="1" applyAlignment="1">
      <alignment horizontal="right" vertical="center"/>
    </xf>
    <xf numFmtId="0" fontId="3" fillId="6" borderId="35" xfId="0" quotePrefix="1" applyFont="1" applyFill="1" applyBorder="1" applyAlignment="1">
      <alignment horizontal="left" vertical="center"/>
    </xf>
    <xf numFmtId="0" fontId="6" fillId="6" borderId="36" xfId="0" applyFont="1" applyFill="1" applyBorder="1" applyAlignment="1">
      <alignment wrapText="1"/>
    </xf>
    <xf numFmtId="0" fontId="6" fillId="6" borderId="20" xfId="0" applyFont="1" applyFill="1" applyBorder="1" applyAlignment="1">
      <alignment horizontal="left" vertical="center" indent="1"/>
    </xf>
    <xf numFmtId="0" fontId="2" fillId="6" borderId="21" xfId="0" applyFont="1" applyFill="1" applyBorder="1" applyAlignment="1">
      <alignment horizontal="left" vertical="center" indent="1"/>
    </xf>
    <xf numFmtId="165" fontId="3" fillId="6" borderId="21" xfId="0" applyNumberFormat="1" applyFont="1" applyFill="1" applyBorder="1" applyAlignment="1">
      <alignment horizontal="right" vertical="center"/>
    </xf>
    <xf numFmtId="0" fontId="6" fillId="4" borderId="39" xfId="0" applyFont="1" applyFill="1" applyBorder="1" applyAlignment="1">
      <alignment horizontal="left" vertical="center"/>
    </xf>
    <xf numFmtId="9" fontId="6" fillId="4" borderId="13" xfId="0" applyNumberFormat="1" applyFont="1" applyFill="1" applyBorder="1" applyAlignment="1">
      <alignment horizontal="right" vertical="center"/>
    </xf>
    <xf numFmtId="0" fontId="6" fillId="4" borderId="13" xfId="0" applyFont="1" applyFill="1" applyBorder="1" applyAlignment="1">
      <alignment horizontal="left" vertical="center"/>
    </xf>
    <xf numFmtId="0" fontId="6" fillId="4" borderId="37" xfId="0" applyFont="1" applyFill="1" applyBorder="1" applyAlignment="1">
      <alignment horizontal="left" vertical="center"/>
    </xf>
    <xf numFmtId="0" fontId="6" fillId="6" borderId="67" xfId="0" applyFont="1" applyFill="1" applyBorder="1" applyAlignment="1">
      <alignment horizontal="left" vertical="center" indent="1"/>
    </xf>
    <xf numFmtId="0" fontId="2" fillId="6" borderId="68" xfId="0" applyFont="1" applyFill="1" applyBorder="1" applyAlignment="1">
      <alignment horizontal="left" vertical="center" indent="1"/>
    </xf>
    <xf numFmtId="165" fontId="3" fillId="6" borderId="68" xfId="0" applyNumberFormat="1" applyFont="1" applyFill="1" applyBorder="1" applyAlignment="1">
      <alignment horizontal="right" vertical="center"/>
    </xf>
    <xf numFmtId="9" fontId="6" fillId="4" borderId="0" xfId="0" applyNumberFormat="1" applyFont="1" applyFill="1" applyAlignment="1">
      <alignment horizontal="right" vertical="center"/>
    </xf>
    <xf numFmtId="0" fontId="6" fillId="4" borderId="0" xfId="0" applyFont="1" applyFill="1" applyAlignment="1">
      <alignment horizontal="left" vertical="center"/>
    </xf>
    <xf numFmtId="0" fontId="6" fillId="4" borderId="69" xfId="0" applyFont="1" applyFill="1" applyBorder="1" applyAlignment="1">
      <alignment horizontal="left" vertical="center"/>
    </xf>
    <xf numFmtId="9" fontId="6" fillId="4" borderId="2" xfId="0" applyNumberFormat="1" applyFont="1" applyFill="1" applyBorder="1" applyAlignment="1">
      <alignment horizontal="right" vertical="center"/>
    </xf>
    <xf numFmtId="0" fontId="6" fillId="4" borderId="2" xfId="0" applyFont="1" applyFill="1" applyBorder="1" applyAlignment="1">
      <alignment horizontal="left" vertical="center"/>
    </xf>
    <xf numFmtId="0" fontId="6" fillId="6" borderId="23" xfId="0" applyFont="1" applyFill="1" applyBorder="1" applyAlignment="1">
      <alignment horizontal="center" vertical="center"/>
    </xf>
    <xf numFmtId="0" fontId="6" fillId="6" borderId="20" xfId="0" applyFont="1" applyFill="1" applyBorder="1" applyAlignment="1">
      <alignment horizontal="center" vertical="center"/>
    </xf>
    <xf numFmtId="0" fontId="3" fillId="6" borderId="21" xfId="0" applyFont="1" applyFill="1" applyBorder="1" applyAlignment="1">
      <alignment horizontal="left" vertical="center" indent="1"/>
    </xf>
    <xf numFmtId="9" fontId="6" fillId="4" borderId="3" xfId="0" applyNumberFormat="1" applyFont="1" applyFill="1" applyBorder="1" applyAlignment="1">
      <alignment horizontal="right" vertical="center"/>
    </xf>
    <xf numFmtId="0" fontId="6" fillId="4" borderId="3" xfId="0" applyFont="1" applyFill="1" applyBorder="1" applyAlignment="1">
      <alignment horizontal="left" vertical="center"/>
    </xf>
    <xf numFmtId="0" fontId="3" fillId="6" borderId="7" xfId="0" applyFont="1" applyFill="1" applyBorder="1" applyAlignment="1">
      <alignment horizontal="left" vertical="center" indent="1"/>
    </xf>
    <xf numFmtId="0" fontId="3" fillId="0" borderId="35" xfId="0" quotePrefix="1" applyFont="1" applyFill="1" applyBorder="1" applyAlignment="1">
      <alignment horizontal="left" vertical="center"/>
    </xf>
    <xf numFmtId="0" fontId="6" fillId="6" borderId="36" xfId="0" applyFont="1" applyFill="1" applyBorder="1" applyAlignment="1">
      <alignment vertical="center" wrapText="1"/>
    </xf>
    <xf numFmtId="9" fontId="6" fillId="4" borderId="22" xfId="0" applyNumberFormat="1" applyFont="1" applyFill="1" applyBorder="1" applyAlignment="1">
      <alignment horizontal="left" vertical="center" indent="1"/>
    </xf>
    <xf numFmtId="0" fontId="6" fillId="4" borderId="22" xfId="0" applyFont="1" applyFill="1" applyBorder="1" applyAlignment="1">
      <alignment horizontal="left" vertical="center" indent="1"/>
    </xf>
    <xf numFmtId="0" fontId="6" fillId="4" borderId="40" xfId="0" applyFont="1" applyFill="1" applyBorder="1" applyAlignment="1">
      <alignment horizontal="left" vertical="center" indent="1"/>
    </xf>
    <xf numFmtId="0" fontId="9" fillId="5" borderId="32" xfId="0" applyFont="1" applyFill="1" applyBorder="1"/>
    <xf numFmtId="0" fontId="6" fillId="5" borderId="48" xfId="0" applyFont="1" applyFill="1" applyBorder="1"/>
    <xf numFmtId="0" fontId="6" fillId="5" borderId="47" xfId="0" applyFont="1" applyFill="1" applyBorder="1"/>
    <xf numFmtId="0" fontId="19" fillId="2" borderId="0" xfId="8" applyNumberFormat="1" applyProtection="1"/>
    <xf numFmtId="0" fontId="19" fillId="2" borderId="0" xfId="8" applyNumberFormat="1" applyAlignment="1" applyProtection="1">
      <alignment vertical="top"/>
    </xf>
    <xf numFmtId="0" fontId="12" fillId="2" borderId="0" xfId="0" applyFont="1" applyAlignment="1">
      <alignment horizontal="left" vertical="center" wrapText="1"/>
    </xf>
    <xf numFmtId="0" fontId="6" fillId="2" borderId="4" xfId="0" applyFont="1" applyBorder="1"/>
    <xf numFmtId="0" fontId="6" fillId="7" borderId="0" xfId="0" applyFont="1" applyFill="1"/>
    <xf numFmtId="0" fontId="2" fillId="7" borderId="0" xfId="0" applyFont="1" applyFill="1"/>
    <xf numFmtId="0" fontId="2" fillId="2" borderId="90" xfId="0" applyFont="1" applyBorder="1"/>
    <xf numFmtId="0" fontId="2" fillId="2" borderId="91" xfId="0" applyFont="1" applyBorder="1"/>
    <xf numFmtId="0" fontId="2" fillId="0" borderId="92" xfId="0" applyFont="1" applyFill="1" applyBorder="1"/>
    <xf numFmtId="0" fontId="2" fillId="7" borderId="32" xfId="0" applyFont="1" applyFill="1" applyBorder="1"/>
    <xf numFmtId="0" fontId="2" fillId="7" borderId="48" xfId="0" applyFont="1" applyFill="1" applyBorder="1"/>
    <xf numFmtId="0" fontId="2" fillId="7" borderId="47" xfId="0" applyFont="1" applyFill="1" applyBorder="1"/>
    <xf numFmtId="0" fontId="6" fillId="7" borderId="60" xfId="0" applyFont="1" applyFill="1" applyBorder="1"/>
    <xf numFmtId="0" fontId="6" fillId="7" borderId="76" xfId="0" applyFont="1" applyFill="1" applyBorder="1"/>
    <xf numFmtId="0" fontId="2" fillId="7" borderId="76" xfId="0" applyFont="1" applyFill="1" applyBorder="1"/>
    <xf numFmtId="0" fontId="6" fillId="7" borderId="77" xfId="0" applyFont="1" applyFill="1" applyBorder="1"/>
    <xf numFmtId="0" fontId="2" fillId="7" borderId="44" xfId="0" applyFont="1" applyFill="1" applyBorder="1" applyAlignment="1">
      <alignment horizontal="center" vertical="center"/>
    </xf>
    <xf numFmtId="0" fontId="2" fillId="7" borderId="9" xfId="0" applyFont="1" applyFill="1" applyBorder="1" applyAlignment="1">
      <alignment horizontal="center" vertical="center" wrapText="1"/>
    </xf>
    <xf numFmtId="0" fontId="2" fillId="7" borderId="71" xfId="0" applyFont="1" applyFill="1" applyBorder="1" applyAlignment="1">
      <alignment horizontal="center" vertical="center" wrapText="1"/>
    </xf>
    <xf numFmtId="165" fontId="2" fillId="7" borderId="72" xfId="0" applyNumberFormat="1" applyFont="1" applyFill="1" applyBorder="1" applyAlignment="1">
      <alignment horizontal="center"/>
    </xf>
    <xf numFmtId="0" fontId="20" fillId="7" borderId="84" xfId="0" applyFont="1" applyFill="1" applyBorder="1" applyAlignment="1">
      <alignment vertical="center" textRotation="255"/>
    </xf>
    <xf numFmtId="0" fontId="2" fillId="7" borderId="85" xfId="0" applyFont="1" applyFill="1" applyBorder="1"/>
    <xf numFmtId="2" fontId="3" fillId="7" borderId="43" xfId="0" applyNumberFormat="1" applyFont="1" applyFill="1" applyBorder="1" applyAlignment="1">
      <alignment horizontal="center"/>
    </xf>
    <xf numFmtId="166" fontId="3" fillId="7" borderId="43" xfId="1" applyNumberFormat="1" applyFont="1" applyFill="1" applyBorder="1" applyAlignment="1" applyProtection="1">
      <alignment horizontal="center"/>
    </xf>
    <xf numFmtId="165" fontId="2" fillId="7" borderId="83" xfId="0" applyNumberFormat="1" applyFont="1" applyFill="1" applyBorder="1" applyAlignment="1">
      <alignment horizontal="center" vertical="center" wrapText="1"/>
    </xf>
    <xf numFmtId="0" fontId="2" fillId="7" borderId="44" xfId="0" applyFont="1" applyFill="1" applyBorder="1"/>
    <xf numFmtId="0" fontId="2" fillId="7" borderId="9" xfId="0" applyFont="1" applyFill="1" applyBorder="1" applyAlignment="1">
      <alignment horizontal="center" vertical="center"/>
    </xf>
    <xf numFmtId="165" fontId="2" fillId="7" borderId="36" xfId="0" applyNumberFormat="1" applyFont="1" applyFill="1" applyBorder="1" applyAlignment="1">
      <alignment horizontal="center"/>
    </xf>
    <xf numFmtId="0" fontId="20" fillId="7" borderId="84" xfId="0" applyFont="1" applyFill="1" applyBorder="1" applyAlignment="1">
      <alignment vertical="center" textRotation="255" wrapText="1"/>
    </xf>
    <xf numFmtId="0" fontId="3" fillId="7" borderId="43" xfId="0" applyFont="1" applyFill="1" applyBorder="1" applyAlignment="1">
      <alignment horizontal="center"/>
    </xf>
    <xf numFmtId="2" fontId="6" fillId="7" borderId="65" xfId="0" applyNumberFormat="1" applyFont="1" applyFill="1" applyBorder="1" applyAlignment="1">
      <alignment horizontal="center"/>
    </xf>
    <xf numFmtId="165" fontId="6" fillId="7" borderId="62" xfId="0" applyNumberFormat="1" applyFont="1" applyFill="1" applyBorder="1" applyAlignment="1">
      <alignment horizontal="center"/>
    </xf>
    <xf numFmtId="165" fontId="2" fillId="7" borderId="86" xfId="0" applyNumberFormat="1" applyFont="1" applyFill="1" applyBorder="1" applyAlignment="1">
      <alignment horizontal="center" vertical="center" wrapText="1"/>
    </xf>
    <xf numFmtId="0" fontId="2" fillId="7" borderId="41" xfId="0" applyFont="1" applyFill="1" applyBorder="1" applyAlignment="1">
      <alignment horizontal="center" vertical="center"/>
    </xf>
    <xf numFmtId="1" fontId="3" fillId="7" borderId="15" xfId="0" applyNumberFormat="1" applyFont="1" applyFill="1" applyBorder="1" applyAlignment="1">
      <alignment horizontal="center" vertical="center"/>
    </xf>
    <xf numFmtId="43" fontId="3" fillId="7" borderId="15" xfId="2" applyFont="1" applyFill="1" applyBorder="1" applyAlignment="1" applyProtection="1">
      <alignment horizontal="center" vertical="center"/>
    </xf>
    <xf numFmtId="165" fontId="3" fillId="7" borderId="93" xfId="1" applyNumberFormat="1" applyFont="1" applyFill="1" applyBorder="1" applyAlignment="1" applyProtection="1">
      <alignment horizontal="center" vertical="center"/>
    </xf>
    <xf numFmtId="0" fontId="2" fillId="2" borderId="0" xfId="0" applyFont="1" applyAlignment="1">
      <alignment horizontal="left" vertical="center" indent="1"/>
    </xf>
    <xf numFmtId="1" fontId="3" fillId="2" borderId="0" xfId="0" applyNumberFormat="1" applyFont="1" applyAlignment="1">
      <alignment horizontal="right" vertical="center"/>
    </xf>
    <xf numFmtId="165" fontId="3" fillId="2" borderId="0" xfId="1" applyNumberFormat="1" applyFont="1" applyFill="1" applyBorder="1" applyAlignment="1" applyProtection="1">
      <alignment horizontal="right" vertical="center"/>
    </xf>
    <xf numFmtId="0" fontId="6" fillId="2" borderId="0" xfId="0" applyFont="1" applyAlignment="1">
      <alignment horizontal="left" wrapText="1"/>
    </xf>
    <xf numFmtId="0" fontId="9" fillId="2" borderId="0" xfId="0" applyFont="1" applyAlignment="1">
      <alignment horizontal="left" wrapText="1"/>
    </xf>
    <xf numFmtId="0" fontId="2" fillId="7" borderId="60" xfId="0" applyFont="1" applyFill="1" applyBorder="1"/>
    <xf numFmtId="0" fontId="2" fillId="7" borderId="77" xfId="0" applyFont="1" applyFill="1" applyBorder="1"/>
    <xf numFmtId="0" fontId="2" fillId="7" borderId="41" xfId="0" applyFont="1" applyFill="1" applyBorder="1" applyAlignment="1">
      <alignment horizontal="left" vertical="center" wrapText="1"/>
    </xf>
    <xf numFmtId="0" fontId="2" fillId="7" borderId="11" xfId="0" applyFont="1" applyFill="1" applyBorder="1" applyAlignment="1">
      <alignment horizontal="center" vertical="center" wrapText="1"/>
    </xf>
    <xf numFmtId="0" fontId="2" fillId="7" borderId="31" xfId="0" applyFont="1" applyFill="1" applyBorder="1" applyAlignment="1">
      <alignment horizontal="center" vertical="center" wrapText="1"/>
    </xf>
    <xf numFmtId="0" fontId="2" fillId="0" borderId="44" xfId="0" applyFont="1" applyFill="1" applyBorder="1" applyAlignment="1">
      <alignment horizontal="left" vertical="center" wrapText="1"/>
    </xf>
    <xf numFmtId="10" fontId="2" fillId="7" borderId="9" xfId="0" applyNumberFormat="1"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7" borderId="52" xfId="0" applyFont="1" applyFill="1" applyBorder="1" applyAlignment="1">
      <alignment horizontal="left" vertical="center" wrapText="1"/>
    </xf>
    <xf numFmtId="10" fontId="2" fillId="7" borderId="53" xfId="0" applyNumberFormat="1" applyFont="1" applyFill="1" applyBorder="1" applyAlignment="1">
      <alignment horizontal="center" vertical="center" wrapText="1"/>
    </xf>
    <xf numFmtId="0" fontId="2" fillId="8" borderId="53" xfId="0" applyFont="1" applyFill="1" applyBorder="1" applyAlignment="1">
      <alignment horizontal="center" vertical="center" wrapText="1"/>
    </xf>
    <xf numFmtId="0" fontId="2" fillId="7" borderId="72" xfId="0" applyFont="1" applyFill="1" applyBorder="1" applyAlignment="1">
      <alignment horizontal="center" vertical="center" wrapText="1"/>
    </xf>
    <xf numFmtId="0" fontId="5" fillId="0" borderId="45" xfId="0" applyFont="1" applyFill="1" applyBorder="1" applyAlignment="1">
      <alignment horizontal="left" indent="1"/>
    </xf>
    <xf numFmtId="164" fontId="6" fillId="8" borderId="10" xfId="0" applyNumberFormat="1" applyFont="1" applyFill="1" applyBorder="1" applyAlignment="1">
      <alignment horizontal="right"/>
    </xf>
    <xf numFmtId="0" fontId="10" fillId="0" borderId="45" xfId="0" applyFont="1" applyFill="1" applyBorder="1" applyAlignment="1">
      <alignment horizontal="left" indent="1"/>
    </xf>
    <xf numFmtId="0" fontId="7" fillId="0" borderId="45" xfId="0" applyFont="1" applyFill="1" applyBorder="1" applyAlignment="1">
      <alignment horizontal="left" indent="1"/>
    </xf>
    <xf numFmtId="2" fontId="2" fillId="8" borderId="10" xfId="0" applyNumberFormat="1" applyFont="1" applyFill="1" applyBorder="1" applyAlignment="1">
      <alignment horizontal="right"/>
    </xf>
    <xf numFmtId="0" fontId="7" fillId="0" borderId="52" xfId="0" applyFont="1" applyFill="1" applyBorder="1" applyAlignment="1">
      <alignment horizontal="left" indent="1"/>
    </xf>
    <xf numFmtId="2" fontId="2" fillId="8" borderId="53" xfId="0" applyNumberFormat="1" applyFont="1" applyFill="1" applyBorder="1" applyAlignment="1">
      <alignment horizontal="right"/>
    </xf>
    <xf numFmtId="0" fontId="7" fillId="0" borderId="70" xfId="0" applyFont="1" applyFill="1" applyBorder="1" applyAlignment="1">
      <alignment horizontal="left" indent="1"/>
    </xf>
    <xf numFmtId="2" fontId="2" fillId="8" borderId="58" xfId="0" applyNumberFormat="1" applyFont="1" applyFill="1" applyBorder="1" applyAlignment="1">
      <alignment horizontal="right"/>
    </xf>
    <xf numFmtId="0" fontId="2" fillId="7" borderId="1" xfId="0" applyFont="1" applyFill="1" applyBorder="1" applyAlignment="1">
      <alignment horizontal="left" vertical="center" wrapText="1"/>
    </xf>
    <xf numFmtId="10" fontId="2" fillId="7" borderId="11" xfId="0" applyNumberFormat="1" applyFont="1" applyFill="1" applyBorder="1" applyAlignment="1">
      <alignment horizontal="center" vertical="center" wrapText="1"/>
    </xf>
    <xf numFmtId="164" fontId="2" fillId="7" borderId="11" xfId="1" applyNumberFormat="1" applyFont="1" applyFill="1" applyBorder="1" applyAlignment="1" applyProtection="1">
      <alignment horizontal="center" vertical="center" wrapText="1"/>
    </xf>
    <xf numFmtId="164" fontId="2" fillId="7" borderId="31" xfId="0" applyNumberFormat="1" applyFont="1" applyFill="1" applyBorder="1" applyAlignment="1">
      <alignment horizontal="center" vertical="center" wrapText="1"/>
    </xf>
    <xf numFmtId="0" fontId="2" fillId="7" borderId="44" xfId="0" applyFont="1" applyFill="1" applyBorder="1" applyAlignment="1">
      <alignment horizontal="left" vertical="center" wrapText="1"/>
    </xf>
    <xf numFmtId="2" fontId="6" fillId="8" borderId="10" xfId="0" applyNumberFormat="1" applyFont="1" applyFill="1" applyBorder="1" applyAlignment="1">
      <alignment horizontal="right"/>
    </xf>
    <xf numFmtId="10" fontId="8" fillId="8" borderId="10" xfId="0" applyNumberFormat="1" applyFont="1" applyFill="1" applyBorder="1" applyAlignment="1">
      <alignment horizontal="right"/>
    </xf>
    <xf numFmtId="10" fontId="2" fillId="8" borderId="10" xfId="0" applyNumberFormat="1" applyFont="1" applyFill="1" applyBorder="1" applyAlignment="1">
      <alignment horizontal="right"/>
    </xf>
    <xf numFmtId="0" fontId="7" fillId="0" borderId="45" xfId="0" applyFont="1" applyFill="1" applyBorder="1"/>
    <xf numFmtId="0" fontId="7" fillId="0" borderId="46" xfId="0" applyFont="1" applyFill="1" applyBorder="1"/>
    <xf numFmtId="10" fontId="2" fillId="8" borderId="12" xfId="0" applyNumberFormat="1" applyFont="1" applyFill="1" applyBorder="1" applyAlignment="1">
      <alignment horizontal="right"/>
    </xf>
    <xf numFmtId="0" fontId="2" fillId="7" borderId="84" xfId="0" applyFont="1" applyFill="1" applyBorder="1" applyAlignment="1">
      <alignment horizontal="left" vertical="center" wrapText="1"/>
    </xf>
    <xf numFmtId="10" fontId="2" fillId="7" borderId="62" xfId="7" applyNumberFormat="1" applyFont="1" applyFill="1" applyBorder="1" applyAlignment="1" applyProtection="1">
      <alignment horizontal="center" vertical="center" wrapText="1"/>
    </xf>
    <xf numFmtId="164" fontId="2" fillId="7" borderId="62" xfId="0" applyNumberFormat="1" applyFont="1" applyFill="1" applyBorder="1" applyAlignment="1">
      <alignment horizontal="center" vertical="center" wrapText="1"/>
    </xf>
    <xf numFmtId="164" fontId="2" fillId="7" borderId="86" xfId="0" applyNumberFormat="1" applyFont="1" applyFill="1" applyBorder="1" applyAlignment="1">
      <alignment horizontal="center" vertical="center" wrapText="1"/>
    </xf>
    <xf numFmtId="0" fontId="3" fillId="7" borderId="1" xfId="0" applyFont="1" applyFill="1" applyBorder="1" applyAlignment="1">
      <alignment horizontal="left" vertical="center"/>
    </xf>
    <xf numFmtId="10" fontId="3" fillId="7" borderId="11" xfId="0" applyNumberFormat="1" applyFont="1" applyFill="1" applyBorder="1" applyAlignment="1">
      <alignment horizontal="right"/>
    </xf>
    <xf numFmtId="43" fontId="3" fillId="7" borderId="11" xfId="2" applyFont="1" applyFill="1" applyBorder="1" applyAlignment="1" applyProtection="1">
      <alignment horizontal="right"/>
    </xf>
    <xf numFmtId="164" fontId="3" fillId="7" borderId="31" xfId="0" applyNumberFormat="1" applyFont="1" applyFill="1" applyBorder="1" applyAlignment="1">
      <alignment horizontal="center"/>
    </xf>
    <xf numFmtId="0" fontId="2" fillId="2" borderId="0" xfId="0" applyFont="1"/>
    <xf numFmtId="0" fontId="2" fillId="9" borderId="32" xfId="0" applyFont="1" applyFill="1" applyBorder="1" applyAlignment="1">
      <alignment horizontal="left" indent="1"/>
    </xf>
    <xf numFmtId="0" fontId="2" fillId="9" borderId="48" xfId="0" applyFont="1" applyFill="1" applyBorder="1" applyAlignment="1">
      <alignment horizontal="left" indent="1"/>
    </xf>
    <xf numFmtId="0" fontId="2" fillId="9" borderId="48" xfId="0" applyFont="1" applyFill="1" applyBorder="1"/>
    <xf numFmtId="0" fontId="2" fillId="9" borderId="47" xfId="0" applyFont="1" applyFill="1" applyBorder="1"/>
    <xf numFmtId="0" fontId="2" fillId="9" borderId="60" xfId="0" applyFont="1" applyFill="1" applyBorder="1" applyAlignment="1">
      <alignment horizontal="left" vertical="center" indent="1"/>
    </xf>
    <xf numFmtId="0" fontId="2" fillId="9" borderId="76" xfId="0" applyFont="1" applyFill="1" applyBorder="1" applyAlignment="1">
      <alignment horizontal="left" vertical="center" indent="1"/>
    </xf>
    <xf numFmtId="0" fontId="2" fillId="9" borderId="76" xfId="0" applyFont="1" applyFill="1" applyBorder="1" applyAlignment="1">
      <alignment vertical="center" wrapText="1"/>
    </xf>
    <xf numFmtId="0" fontId="6" fillId="9" borderId="77" xfId="0" applyFont="1" applyFill="1" applyBorder="1" applyAlignment="1">
      <alignment vertical="center"/>
    </xf>
    <xf numFmtId="0" fontId="2" fillId="7" borderId="44" xfId="0" applyFont="1" applyFill="1" applyBorder="1" applyAlignment="1">
      <alignment horizontal="center" vertical="center" wrapText="1"/>
    </xf>
    <xf numFmtId="0" fontId="3" fillId="7" borderId="71" xfId="0" applyFont="1" applyFill="1" applyBorder="1" applyAlignment="1">
      <alignment horizontal="center" vertical="center" wrapText="1"/>
    </xf>
    <xf numFmtId="164" fontId="3" fillId="7" borderId="36" xfId="0" applyNumberFormat="1" applyFont="1" applyFill="1" applyBorder="1" applyAlignment="1">
      <alignment horizontal="center" vertical="center" wrapText="1"/>
    </xf>
    <xf numFmtId="0" fontId="2" fillId="2" borderId="12" xfId="0" applyFont="1" applyBorder="1"/>
    <xf numFmtId="0" fontId="3" fillId="7" borderId="1" xfId="0" applyFont="1" applyFill="1" applyBorder="1" applyAlignment="1">
      <alignment vertical="center"/>
    </xf>
    <xf numFmtId="0" fontId="3" fillId="7" borderId="42" xfId="0" applyFont="1" applyFill="1" applyBorder="1" applyAlignment="1">
      <alignment vertical="center"/>
    </xf>
    <xf numFmtId="164" fontId="2" fillId="7" borderId="11" xfId="0" applyNumberFormat="1" applyFont="1" applyFill="1" applyBorder="1" applyAlignment="1">
      <alignment horizontal="center" vertical="center" wrapText="1"/>
    </xf>
    <xf numFmtId="0" fontId="2" fillId="2" borderId="92" xfId="0" applyFont="1" applyBorder="1"/>
    <xf numFmtId="0" fontId="2" fillId="9" borderId="32" xfId="0" applyFont="1" applyFill="1" applyBorder="1"/>
    <xf numFmtId="0" fontId="2" fillId="9" borderId="73" xfId="0" applyFont="1" applyFill="1" applyBorder="1"/>
    <xf numFmtId="0" fontId="2" fillId="9" borderId="76" xfId="0" applyFont="1" applyFill="1" applyBorder="1"/>
    <xf numFmtId="0" fontId="2" fillId="9" borderId="77" xfId="0" applyFont="1" applyFill="1" applyBorder="1"/>
    <xf numFmtId="0" fontId="2" fillId="10" borderId="12" xfId="0" applyFont="1" applyFill="1" applyBorder="1"/>
    <xf numFmtId="0" fontId="2" fillId="10" borderId="58" xfId="0" applyFont="1" applyFill="1" applyBorder="1"/>
    <xf numFmtId="0" fontId="2" fillId="10" borderId="53" xfId="0" applyFont="1" applyFill="1" applyBorder="1"/>
    <xf numFmtId="0" fontId="2" fillId="2" borderId="58" xfId="0" applyFont="1" applyBorder="1"/>
    <xf numFmtId="0" fontId="3" fillId="10" borderId="12" xfId="0" applyFont="1" applyFill="1" applyBorder="1"/>
    <xf numFmtId="0" fontId="6" fillId="10" borderId="12" xfId="0" applyFont="1" applyFill="1" applyBorder="1"/>
    <xf numFmtId="0" fontId="2" fillId="9" borderId="60" xfId="0" applyFont="1" applyFill="1" applyBorder="1"/>
    <xf numFmtId="0" fontId="2" fillId="2" borderId="32" xfId="0" applyFont="1" applyBorder="1" applyAlignment="1">
      <alignment horizontal="center" vertical="center"/>
    </xf>
    <xf numFmtId="0" fontId="2" fillId="2" borderId="48" xfId="0" applyFont="1" applyBorder="1" applyAlignment="1">
      <alignment horizontal="center" vertical="center"/>
    </xf>
    <xf numFmtId="0" fontId="2" fillId="0" borderId="33" xfId="0" applyFont="1" applyFill="1" applyBorder="1" applyAlignment="1">
      <alignment horizontal="center" vertical="center" wrapText="1"/>
    </xf>
    <xf numFmtId="0" fontId="2" fillId="2" borderId="71" xfId="0" applyFont="1" applyBorder="1" applyAlignment="1">
      <alignment horizontal="center" vertical="center" wrapText="1"/>
    </xf>
    <xf numFmtId="0" fontId="8" fillId="3" borderId="28" xfId="0" applyFont="1" applyFill="1" applyBorder="1" applyAlignment="1">
      <alignment horizontal="left" vertical="center" indent="1"/>
    </xf>
    <xf numFmtId="0" fontId="8" fillId="3" borderId="5" xfId="0" applyFont="1" applyFill="1" applyBorder="1" applyAlignment="1">
      <alignment horizontal="left" vertical="center" indent="1"/>
    </xf>
    <xf numFmtId="0" fontId="8" fillId="4" borderId="36" xfId="0" applyFont="1" applyFill="1" applyBorder="1" applyAlignment="1">
      <alignment horizontal="left" vertical="center" indent="1"/>
    </xf>
    <xf numFmtId="0" fontId="8" fillId="2" borderId="28" xfId="0" applyFont="1" applyBorder="1" applyAlignment="1">
      <alignment horizontal="left" vertical="center" indent="1"/>
    </xf>
    <xf numFmtId="0" fontId="8" fillId="2" borderId="5" xfId="0" applyFont="1" applyBorder="1" applyAlignment="1">
      <alignment horizontal="left" vertical="center" indent="1"/>
    </xf>
    <xf numFmtId="0" fontId="8" fillId="4" borderId="36" xfId="0" quotePrefix="1" applyFont="1" applyFill="1" applyBorder="1" applyAlignment="1">
      <alignment horizontal="left" vertical="center" wrapText="1" indent="1"/>
    </xf>
    <xf numFmtId="0" fontId="6" fillId="2" borderId="28" xfId="0" applyFont="1" applyBorder="1" applyAlignment="1">
      <alignment horizontal="left" vertical="center" indent="1"/>
    </xf>
    <xf numFmtId="0" fontId="6" fillId="2" borderId="5" xfId="0" applyFont="1" applyBorder="1" applyAlignment="1">
      <alignment horizontal="left" vertical="center" indent="1"/>
    </xf>
    <xf numFmtId="164" fontId="6" fillId="5" borderId="10" xfId="1" applyNumberFormat="1" applyFont="1" applyFill="1" applyBorder="1" applyAlignment="1" applyProtection="1">
      <alignment horizontal="center" vertical="center"/>
    </xf>
    <xf numFmtId="0" fontId="6" fillId="2" borderId="36" xfId="0" quotePrefix="1" applyFont="1" applyBorder="1" applyAlignment="1">
      <alignment horizontal="left" vertical="center" wrapText="1" indent="1"/>
    </xf>
    <xf numFmtId="0" fontId="6" fillId="3" borderId="36" xfId="0" quotePrefix="1" applyFont="1" applyFill="1" applyBorder="1" applyAlignment="1">
      <alignment horizontal="left" vertical="center" wrapText="1" indent="1"/>
    </xf>
    <xf numFmtId="0" fontId="8" fillId="2" borderId="73" xfId="0" applyFont="1" applyBorder="1" applyAlignment="1">
      <alignment horizontal="left" vertical="center" indent="1"/>
    </xf>
    <xf numFmtId="0" fontId="8" fillId="2" borderId="0" xfId="0" applyFont="1" applyAlignment="1">
      <alignment horizontal="left" vertical="center" indent="1"/>
    </xf>
    <xf numFmtId="0" fontId="6" fillId="3" borderId="69" xfId="0" quotePrefix="1" applyFont="1" applyFill="1" applyBorder="1" applyAlignment="1">
      <alignment horizontal="left" vertical="center" wrapText="1" indent="1"/>
    </xf>
    <xf numFmtId="0" fontId="3" fillId="2" borderId="41" xfId="0" applyFont="1" applyBorder="1" applyAlignment="1">
      <alignment horizontal="left" vertical="center" indent="1"/>
    </xf>
    <xf numFmtId="0" fontId="3" fillId="2" borderId="89" xfId="0" applyFont="1" applyBorder="1" applyAlignment="1">
      <alignment horizontal="left" vertical="center" indent="1"/>
    </xf>
    <xf numFmtId="164" fontId="3" fillId="3" borderId="11" xfId="1" applyNumberFormat="1" applyFont="1" applyFill="1" applyBorder="1" applyAlignment="1" applyProtection="1">
      <alignment horizontal="center" vertical="center"/>
    </xf>
    <xf numFmtId="0" fontId="6" fillId="3" borderId="31" xfId="0" quotePrefix="1" applyFont="1" applyFill="1" applyBorder="1" applyAlignment="1">
      <alignment horizontal="left" vertical="center" wrapText="1" indent="1"/>
    </xf>
    <xf numFmtId="164" fontId="2" fillId="5" borderId="2" xfId="0" applyNumberFormat="1" applyFont="1" applyFill="1" applyBorder="1" applyProtection="1">
      <protection locked="0"/>
    </xf>
    <xf numFmtId="0" fontId="2" fillId="7" borderId="0" xfId="0" applyFont="1" applyFill="1" applyAlignment="1">
      <alignment horizontal="centerContinuous"/>
    </xf>
    <xf numFmtId="0" fontId="2" fillId="7" borderId="73" xfId="0" applyFont="1" applyFill="1" applyBorder="1"/>
    <xf numFmtId="0" fontId="6" fillId="7" borderId="75" xfId="0" applyFont="1" applyFill="1" applyBorder="1"/>
    <xf numFmtId="0" fontId="6" fillId="7" borderId="73" xfId="0" applyFont="1" applyFill="1" applyBorder="1" applyAlignment="1">
      <alignment horizontal="left" indent="1"/>
    </xf>
    <xf numFmtId="0" fontId="2" fillId="2" borderId="44" xfId="0" applyFont="1" applyBorder="1" applyAlignment="1">
      <alignment horizontal="left"/>
    </xf>
    <xf numFmtId="0" fontId="8" fillId="2" borderId="26" xfId="0" applyFont="1" applyBorder="1" applyAlignment="1">
      <alignment horizontal="left"/>
    </xf>
    <xf numFmtId="0" fontId="8" fillId="0" borderId="28" xfId="0" applyFont="1" applyFill="1" applyBorder="1" applyAlignment="1">
      <alignment horizontal="left"/>
    </xf>
    <xf numFmtId="0" fontId="8" fillId="0" borderId="26" xfId="0" applyFont="1" applyFill="1" applyBorder="1" applyAlignment="1">
      <alignment horizontal="left"/>
    </xf>
    <xf numFmtId="0" fontId="8" fillId="2" borderId="28" xfId="0" applyFont="1" applyBorder="1" applyAlignment="1">
      <alignment horizontal="left"/>
    </xf>
    <xf numFmtId="0" fontId="2" fillId="2" borderId="41" xfId="0" applyFont="1" applyBorder="1"/>
    <xf numFmtId="164" fontId="3" fillId="2" borderId="31" xfId="0" applyNumberFormat="1" applyFont="1" applyBorder="1" applyAlignment="1">
      <alignment horizontal="center"/>
    </xf>
    <xf numFmtId="0" fontId="3" fillId="2" borderId="44" xfId="0" applyFont="1" applyBorder="1"/>
    <xf numFmtId="0" fontId="3" fillId="2" borderId="52" xfId="0" applyFont="1" applyBorder="1"/>
    <xf numFmtId="0" fontId="2" fillId="7" borderId="17" xfId="0" applyFont="1" applyFill="1" applyBorder="1"/>
    <xf numFmtId="164" fontId="3" fillId="7" borderId="83" xfId="0" applyNumberFormat="1" applyFont="1" applyFill="1" applyBorder="1" applyAlignment="1">
      <alignment horizontal="center"/>
    </xf>
    <xf numFmtId="164" fontId="3" fillId="2" borderId="0" xfId="0" applyNumberFormat="1" applyFont="1"/>
    <xf numFmtId="0" fontId="4" fillId="2" borderId="0" xfId="0" applyFont="1"/>
    <xf numFmtId="0" fontId="8" fillId="2" borderId="0" xfId="0" applyFont="1"/>
    <xf numFmtId="168" fontId="2" fillId="2" borderId="25" xfId="0" applyNumberFormat="1" applyFont="1" applyBorder="1" applyAlignment="1" applyProtection="1">
      <alignment wrapText="1"/>
      <protection locked="0"/>
    </xf>
    <xf numFmtId="168" fontId="2" fillId="2" borderId="16" xfId="0" applyNumberFormat="1" applyFont="1" applyBorder="1" applyAlignment="1" applyProtection="1">
      <alignment wrapText="1"/>
      <protection locked="0"/>
    </xf>
    <xf numFmtId="0" fontId="6" fillId="2" borderId="0" xfId="0" applyFont="1" applyAlignment="1">
      <alignment horizontal="left" vertical="center" wrapText="1"/>
    </xf>
    <xf numFmtId="0" fontId="0" fillId="2" borderId="0" xfId="0"/>
    <xf numFmtId="0" fontId="3" fillId="7" borderId="0" xfId="0" applyFont="1" applyFill="1" applyAlignment="1">
      <alignment horizontal="center"/>
    </xf>
    <xf numFmtId="0" fontId="2" fillId="6" borderId="17" xfId="0" applyFont="1" applyFill="1" applyBorder="1" applyAlignment="1">
      <alignment horizontal="left"/>
    </xf>
    <xf numFmtId="0" fontId="2" fillId="6" borderId="27" xfId="0" applyFont="1" applyFill="1" applyBorder="1" applyAlignment="1">
      <alignment horizontal="left"/>
    </xf>
    <xf numFmtId="0" fontId="3" fillId="0" borderId="28" xfId="0" applyFont="1" applyFill="1" applyBorder="1" applyAlignment="1">
      <alignment horizontal="center" wrapText="1"/>
    </xf>
    <xf numFmtId="0" fontId="3" fillId="0" borderId="5" xfId="0" applyFont="1" applyFill="1" applyBorder="1" applyAlignment="1">
      <alignment horizontal="center" wrapText="1"/>
    </xf>
    <xf numFmtId="0" fontId="3" fillId="0" borderId="16" xfId="0" applyFont="1" applyFill="1" applyBorder="1" applyAlignment="1">
      <alignment horizontal="center" wrapText="1"/>
    </xf>
    <xf numFmtId="0" fontId="3" fillId="6" borderId="49" xfId="0" applyFont="1" applyFill="1" applyBorder="1" applyAlignment="1">
      <alignment horizontal="center" vertical="center"/>
    </xf>
    <xf numFmtId="0" fontId="3" fillId="6" borderId="50" xfId="0" applyFont="1" applyFill="1" applyBorder="1" applyAlignment="1">
      <alignment horizontal="center" vertical="center"/>
    </xf>
    <xf numFmtId="0" fontId="3" fillId="6" borderId="0" xfId="0" applyFont="1" applyFill="1" applyAlignment="1">
      <alignment horizontal="center"/>
    </xf>
    <xf numFmtId="0" fontId="2" fillId="6" borderId="0" xfId="0" applyFont="1" applyFill="1" applyAlignment="1">
      <alignment horizontal="center"/>
    </xf>
    <xf numFmtId="0" fontId="2" fillId="6" borderId="28" xfId="0" applyFont="1" applyFill="1" applyBorder="1" applyAlignment="1" applyProtection="1">
      <alignment horizontal="center" wrapText="1"/>
      <protection locked="0"/>
    </xf>
    <xf numFmtId="0" fontId="2" fillId="6" borderId="5" xfId="0" applyFont="1" applyFill="1" applyBorder="1" applyAlignment="1" applyProtection="1">
      <alignment horizontal="center" wrapText="1"/>
      <protection locked="0"/>
    </xf>
    <xf numFmtId="0" fontId="2" fillId="6" borderId="16" xfId="0" applyFont="1" applyFill="1" applyBorder="1" applyAlignment="1" applyProtection="1">
      <alignment horizontal="center" wrapText="1"/>
      <protection locked="0"/>
    </xf>
    <xf numFmtId="0" fontId="3" fillId="6" borderId="17" xfId="0" applyFont="1" applyFill="1" applyBorder="1" applyAlignment="1" applyProtection="1">
      <alignment horizontal="center" wrapText="1"/>
      <protection locked="0"/>
    </xf>
    <xf numFmtId="0" fontId="3" fillId="6" borderId="27" xfId="0" applyFont="1" applyFill="1" applyBorder="1" applyAlignment="1" applyProtection="1">
      <alignment horizontal="center" wrapText="1"/>
      <protection locked="0"/>
    </xf>
    <xf numFmtId="0" fontId="3" fillId="6" borderId="18" xfId="0" applyFont="1" applyFill="1" applyBorder="1" applyAlignment="1" applyProtection="1">
      <alignment horizontal="center" wrapText="1"/>
      <protection locked="0"/>
    </xf>
    <xf numFmtId="0" fontId="2" fillId="6" borderId="34" xfId="0" applyFont="1" applyFill="1" applyBorder="1" applyAlignment="1">
      <alignment horizontal="center" wrapText="1"/>
    </xf>
    <xf numFmtId="0" fontId="2" fillId="6" borderId="24" xfId="0" applyFont="1" applyFill="1" applyBorder="1" applyAlignment="1">
      <alignment horizontal="center" wrapText="1"/>
    </xf>
    <xf numFmtId="0" fontId="2" fillId="6" borderId="25" xfId="0" applyFont="1" applyFill="1" applyBorder="1" applyAlignment="1">
      <alignment horizontal="center" wrapText="1"/>
    </xf>
    <xf numFmtId="0" fontId="6" fillId="2" borderId="48" xfId="0" applyFont="1" applyBorder="1" applyAlignment="1">
      <alignment horizontal="left" wrapText="1"/>
    </xf>
    <xf numFmtId="0" fontId="2" fillId="6" borderId="34" xfId="0" applyFont="1" applyFill="1" applyBorder="1" applyAlignment="1">
      <alignment horizontal="left"/>
    </xf>
    <xf numFmtId="0" fontId="2" fillId="6" borderId="24" xfId="0" applyFont="1" applyFill="1" applyBorder="1" applyAlignment="1">
      <alignment horizontal="left"/>
    </xf>
    <xf numFmtId="0" fontId="2" fillId="6" borderId="78" xfId="0" applyFont="1" applyFill="1" applyBorder="1" applyAlignment="1">
      <alignment horizontal="left"/>
    </xf>
    <xf numFmtId="0" fontId="2" fillId="6" borderId="66" xfId="0" applyFont="1" applyFill="1" applyBorder="1" applyAlignment="1">
      <alignment horizontal="left"/>
    </xf>
    <xf numFmtId="0" fontId="2" fillId="6" borderId="80" xfId="0" applyFont="1" applyFill="1" applyBorder="1" applyAlignment="1">
      <alignment horizontal="left"/>
    </xf>
    <xf numFmtId="0" fontId="2" fillId="6" borderId="3" xfId="0" applyFont="1" applyFill="1" applyBorder="1" applyAlignment="1">
      <alignment horizontal="left"/>
    </xf>
    <xf numFmtId="0" fontId="18" fillId="0" borderId="87" xfId="0" applyFont="1" applyFill="1" applyBorder="1" applyAlignment="1">
      <alignment horizontal="left"/>
    </xf>
    <xf numFmtId="0" fontId="18" fillId="0" borderId="88" xfId="0" applyFont="1" applyFill="1" applyBorder="1" applyAlignment="1">
      <alignment horizontal="left"/>
    </xf>
    <xf numFmtId="0" fontId="6" fillId="2" borderId="0" xfId="0" applyFont="1" applyAlignment="1">
      <alignment horizontal="left" wrapText="1"/>
    </xf>
    <xf numFmtId="0" fontId="2" fillId="7" borderId="41" xfId="0" applyFont="1" applyFill="1" applyBorder="1" applyAlignment="1">
      <alignment horizontal="center" vertical="center"/>
    </xf>
    <xf numFmtId="0" fontId="2" fillId="7" borderId="49" xfId="0" applyFont="1" applyFill="1" applyBorder="1" applyAlignment="1">
      <alignment horizontal="center" vertical="center"/>
    </xf>
    <xf numFmtId="0" fontId="20" fillId="0" borderId="70" xfId="0" applyFont="1" applyFill="1" applyBorder="1" applyAlignment="1">
      <alignment horizontal="center" vertical="center" textRotation="255" wrapText="1"/>
    </xf>
    <xf numFmtId="0" fontId="20" fillId="0" borderId="70" xfId="0" applyFont="1" applyFill="1" applyBorder="1" applyAlignment="1">
      <alignment horizontal="center" vertical="center" textRotation="255"/>
    </xf>
    <xf numFmtId="168" fontId="2" fillId="2" borderId="24" xfId="0" applyNumberFormat="1" applyFont="1" applyBorder="1" applyAlignment="1" applyProtection="1">
      <alignment horizontal="center" wrapText="1"/>
      <protection locked="0"/>
    </xf>
    <xf numFmtId="168" fontId="2" fillId="2" borderId="25" xfId="0" applyNumberFormat="1" applyFont="1" applyBorder="1" applyAlignment="1" applyProtection="1">
      <alignment horizontal="center" wrapText="1"/>
      <protection locked="0"/>
    </xf>
    <xf numFmtId="168" fontId="2" fillId="2" borderId="5" xfId="0" applyNumberFormat="1" applyFont="1" applyBorder="1" applyAlignment="1" applyProtection="1">
      <alignment horizontal="center" wrapText="1"/>
      <protection locked="0"/>
    </xf>
    <xf numFmtId="168" fontId="2" fillId="2" borderId="16" xfId="0" applyNumberFormat="1" applyFont="1" applyBorder="1" applyAlignment="1" applyProtection="1">
      <alignment horizontal="center" wrapText="1"/>
      <protection locked="0"/>
    </xf>
    <xf numFmtId="0" fontId="3" fillId="0" borderId="27" xfId="0" applyFont="1" applyFill="1" applyBorder="1" applyAlignment="1">
      <alignment horizontal="center" wrapText="1"/>
    </xf>
    <xf numFmtId="0" fontId="3" fillId="0" borderId="18" xfId="0" applyFont="1" applyFill="1" applyBorder="1" applyAlignment="1">
      <alignment horizontal="center" wrapText="1"/>
    </xf>
    <xf numFmtId="0" fontId="0" fillId="2" borderId="0" xfId="0" applyAlignment="1">
      <alignment horizontal="left" vertical="center" wrapText="1"/>
    </xf>
    <xf numFmtId="0" fontId="0" fillId="7" borderId="0" xfId="0" applyFill="1" applyAlignment="1">
      <alignment horizontal="center"/>
    </xf>
    <xf numFmtId="0" fontId="2" fillId="0" borderId="0" xfId="0" applyFont="1" applyFill="1" applyAlignment="1">
      <alignment horizontal="left" wrapText="1"/>
    </xf>
    <xf numFmtId="0" fontId="2" fillId="2" borderId="0" xfId="0" applyFont="1" applyAlignment="1">
      <alignment horizontal="left" indent="1"/>
    </xf>
    <xf numFmtId="0" fontId="6" fillId="2" borderId="0" xfId="0" applyFont="1" applyAlignment="1">
      <alignment horizontal="center" vertical="center"/>
    </xf>
    <xf numFmtId="49" fontId="2" fillId="2" borderId="27" xfId="0" applyNumberFormat="1" applyFont="1" applyBorder="1" applyAlignment="1">
      <alignment horizontal="left" wrapText="1"/>
    </xf>
    <xf numFmtId="0" fontId="2" fillId="2" borderId="27" xfId="0" applyFont="1" applyBorder="1" applyAlignment="1">
      <alignment horizontal="left" wrapText="1"/>
    </xf>
    <xf numFmtId="0" fontId="2" fillId="2" borderId="18" xfId="0" applyFont="1" applyBorder="1" applyAlignment="1">
      <alignment horizontal="left" wrapText="1"/>
    </xf>
    <xf numFmtId="0" fontId="6" fillId="0" borderId="0" xfId="0" applyFont="1" applyFill="1" applyAlignment="1">
      <alignment horizontal="left" vertical="center" wrapText="1"/>
    </xf>
    <xf numFmtId="0" fontId="6" fillId="2" borderId="0" xfId="0" applyFont="1" applyAlignment="1">
      <alignment horizontal="center" wrapText="1"/>
    </xf>
    <xf numFmtId="0" fontId="3" fillId="2" borderId="0" xfId="0" applyFont="1" applyAlignment="1">
      <alignment horizontal="center"/>
    </xf>
    <xf numFmtId="0" fontId="2" fillId="2" borderId="0" xfId="0" applyFont="1" applyAlignment="1">
      <alignment horizontal="center"/>
    </xf>
    <xf numFmtId="168" fontId="2" fillId="2" borderId="24" xfId="0" applyNumberFormat="1" applyFont="1" applyBorder="1" applyAlignment="1" applyProtection="1">
      <alignment horizontal="left" wrapText="1"/>
      <protection locked="0"/>
    </xf>
    <xf numFmtId="168" fontId="2" fillId="2" borderId="25" xfId="0" applyNumberFormat="1" applyFont="1" applyBorder="1" applyAlignment="1" applyProtection="1">
      <alignment horizontal="left" wrapText="1"/>
      <protection locked="0"/>
    </xf>
    <xf numFmtId="168" fontId="2" fillId="2" borderId="5" xfId="0" applyNumberFormat="1" applyFont="1" applyBorder="1" applyAlignment="1" applyProtection="1">
      <alignment horizontal="left" wrapText="1"/>
      <protection locked="0"/>
    </xf>
    <xf numFmtId="168" fontId="2" fillId="2" borderId="16" xfId="0" applyNumberFormat="1" applyFont="1" applyBorder="1" applyAlignment="1" applyProtection="1">
      <alignment horizontal="left" wrapText="1"/>
      <protection locked="0"/>
    </xf>
  </cellXfs>
  <cellStyles count="10">
    <cellStyle name="Comma" xfId="2" builtinId="3"/>
    <cellStyle name="Currency" xfId="1" builtinId="4"/>
    <cellStyle name="Currency 2" xfId="4" xr:uid="{00000000-0005-0000-0000-000002000000}"/>
    <cellStyle name="Hyperlink" xfId="8" builtinId="8"/>
    <cellStyle name="Normal" xfId="0" builtinId="0"/>
    <cellStyle name="Normal 2" xfId="3" xr:uid="{00000000-0005-0000-0000-000004000000}"/>
    <cellStyle name="Normal 2 2" xfId="6" xr:uid="{A9E237DD-46D8-4482-91BB-8592F5E72C90}"/>
    <cellStyle name="Normal 3" xfId="5" xr:uid="{5A2648A2-AC46-4D00-A018-61476C78DE6B}"/>
    <cellStyle name="Normal 4" xfId="9" xr:uid="{9437ECA8-3896-420D-AEFB-2B2252DF6ED8}"/>
    <cellStyle name="Percent" xfId="7"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11</xdr:col>
      <xdr:colOff>853440</xdr:colOff>
      <xdr:row>0</xdr:row>
      <xdr:rowOff>0</xdr:rowOff>
    </xdr:from>
    <xdr:to>
      <xdr:col>12</xdr:col>
      <xdr:colOff>38099</xdr:colOff>
      <xdr:row>1</xdr:row>
      <xdr:rowOff>53340</xdr:rowOff>
    </xdr:to>
    <xdr:sp macro="" textlink="">
      <xdr:nvSpPr>
        <xdr:cNvPr id="1094" name="Text Box 14">
          <a:extLst>
            <a:ext uri="{FF2B5EF4-FFF2-40B4-BE49-F238E27FC236}">
              <a16:creationId xmlns:a16="http://schemas.microsoft.com/office/drawing/2014/main" id="{6CF1B259-AA02-4166-8EE2-F1FA8094CC62}"/>
            </a:ext>
          </a:extLst>
        </xdr:cNvPr>
        <xdr:cNvSpPr txBox="1">
          <a:spLocks noChangeArrowheads="1"/>
        </xdr:cNvSpPr>
      </xdr:nvSpPr>
      <xdr:spPr bwMode="auto">
        <a:xfrm>
          <a:off x="15308580" y="0"/>
          <a:ext cx="121920" cy="251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yc.gov/assets/mocs/downloads/Opportunities/icr/HHSCostPoliciesProceduresManual.pdf" TargetMode="External"/><Relationship Id="rId1" Type="http://schemas.openxmlformats.org/officeDocument/2006/relationships/hyperlink" Target="https://www1.nyc.gov/assets/acs/pdf/early-care-education/2018/ACSFiscalManualJune2018Rev2.pdf"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nyc.gov/assets/mocs/downloads/Opportunities/icr/HHSCostPoliciesProceduresManual.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nyc.gov/assets/mocs/downloads/Opportunities/icr/HHSCostPoliciesProceduresManual.pdf" TargetMode="External"/><Relationship Id="rId1" Type="http://schemas.openxmlformats.org/officeDocument/2006/relationships/hyperlink" Target="https://www1.nyc.gov/assets/acs/pdf/early-care-education/2018/ACSFiscalManualRevNov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E21"/>
  <sheetViews>
    <sheetView zoomScaleNormal="100" zoomScaleSheetLayoutView="100" workbookViewId="0">
      <selection activeCell="C2" sqref="C2"/>
    </sheetView>
  </sheetViews>
  <sheetFormatPr defaultRowHeight="15" x14ac:dyDescent="0.2"/>
  <cols>
    <col min="1" max="1" width="4.88671875" style="38" customWidth="1"/>
    <col min="2" max="2" width="2.77734375" style="38" customWidth="1"/>
    <col min="3" max="3" width="16.33203125" style="36" customWidth="1"/>
    <col min="4" max="4" width="62.6640625" style="37" customWidth="1"/>
    <col min="5" max="5" width="10.109375" style="38" customWidth="1"/>
    <col min="6" max="6" width="2.21875" style="38" customWidth="1"/>
    <col min="7" max="251" width="8.88671875" style="38"/>
    <col min="252" max="252" width="4.88671875" style="38" customWidth="1"/>
    <col min="253" max="253" width="2.77734375" style="38" customWidth="1"/>
    <col min="254" max="254" width="16.33203125" style="38" customWidth="1"/>
    <col min="255" max="260" width="8.88671875" style="38"/>
    <col min="261" max="261" width="10.109375" style="38" customWidth="1"/>
    <col min="262" max="507" width="8.88671875" style="38"/>
    <col min="508" max="508" width="4.88671875" style="38" customWidth="1"/>
    <col min="509" max="509" width="2.77734375" style="38" customWidth="1"/>
    <col min="510" max="510" width="16.33203125" style="38" customWidth="1"/>
    <col min="511" max="516" width="8.88671875" style="38"/>
    <col min="517" max="517" width="10.109375" style="38" customWidth="1"/>
    <col min="518" max="763" width="8.88671875" style="38"/>
    <col min="764" max="764" width="4.88671875" style="38" customWidth="1"/>
    <col min="765" max="765" width="2.77734375" style="38" customWidth="1"/>
    <col min="766" max="766" width="16.33203125" style="38" customWidth="1"/>
    <col min="767" max="772" width="8.88671875" style="38"/>
    <col min="773" max="773" width="10.109375" style="38" customWidth="1"/>
    <col min="774" max="1019" width="8.88671875" style="38"/>
    <col min="1020" max="1020" width="4.88671875" style="38" customWidth="1"/>
    <col min="1021" max="1021" width="2.77734375" style="38" customWidth="1"/>
    <col min="1022" max="1022" width="16.33203125" style="38" customWidth="1"/>
    <col min="1023" max="1028" width="8.88671875" style="38"/>
    <col min="1029" max="1029" width="10.109375" style="38" customWidth="1"/>
    <col min="1030" max="1275" width="8.88671875" style="38"/>
    <col min="1276" max="1276" width="4.88671875" style="38" customWidth="1"/>
    <col min="1277" max="1277" width="2.77734375" style="38" customWidth="1"/>
    <col min="1278" max="1278" width="16.33203125" style="38" customWidth="1"/>
    <col min="1279" max="1284" width="8.88671875" style="38"/>
    <col min="1285" max="1285" width="10.109375" style="38" customWidth="1"/>
    <col min="1286" max="1531" width="8.88671875" style="38"/>
    <col min="1532" max="1532" width="4.88671875" style="38" customWidth="1"/>
    <col min="1533" max="1533" width="2.77734375" style="38" customWidth="1"/>
    <col min="1534" max="1534" width="16.33203125" style="38" customWidth="1"/>
    <col min="1535" max="1540" width="8.88671875" style="38"/>
    <col min="1541" max="1541" width="10.109375" style="38" customWidth="1"/>
    <col min="1542" max="1787" width="8.88671875" style="38"/>
    <col min="1788" max="1788" width="4.88671875" style="38" customWidth="1"/>
    <col min="1789" max="1789" width="2.77734375" style="38" customWidth="1"/>
    <col min="1790" max="1790" width="16.33203125" style="38" customWidth="1"/>
    <col min="1791" max="1796" width="8.88671875" style="38"/>
    <col min="1797" max="1797" width="10.109375" style="38" customWidth="1"/>
    <col min="1798" max="2043" width="8.88671875" style="38"/>
    <col min="2044" max="2044" width="4.88671875" style="38" customWidth="1"/>
    <col min="2045" max="2045" width="2.77734375" style="38" customWidth="1"/>
    <col min="2046" max="2046" width="16.33203125" style="38" customWidth="1"/>
    <col min="2047" max="2052" width="8.88671875" style="38"/>
    <col min="2053" max="2053" width="10.109375" style="38" customWidth="1"/>
    <col min="2054" max="2299" width="8.88671875" style="38"/>
    <col min="2300" max="2300" width="4.88671875" style="38" customWidth="1"/>
    <col min="2301" max="2301" width="2.77734375" style="38" customWidth="1"/>
    <col min="2302" max="2302" width="16.33203125" style="38" customWidth="1"/>
    <col min="2303" max="2308" width="8.88671875" style="38"/>
    <col min="2309" max="2309" width="10.109375" style="38" customWidth="1"/>
    <col min="2310" max="2555" width="8.88671875" style="38"/>
    <col min="2556" max="2556" width="4.88671875" style="38" customWidth="1"/>
    <col min="2557" max="2557" width="2.77734375" style="38" customWidth="1"/>
    <col min="2558" max="2558" width="16.33203125" style="38" customWidth="1"/>
    <col min="2559" max="2564" width="8.88671875" style="38"/>
    <col min="2565" max="2565" width="10.109375" style="38" customWidth="1"/>
    <col min="2566" max="2811" width="8.88671875" style="38"/>
    <col min="2812" max="2812" width="4.88671875" style="38" customWidth="1"/>
    <col min="2813" max="2813" width="2.77734375" style="38" customWidth="1"/>
    <col min="2814" max="2814" width="16.33203125" style="38" customWidth="1"/>
    <col min="2815" max="2820" width="8.88671875" style="38"/>
    <col min="2821" max="2821" width="10.109375" style="38" customWidth="1"/>
    <col min="2822" max="3067" width="8.88671875" style="38"/>
    <col min="3068" max="3068" width="4.88671875" style="38" customWidth="1"/>
    <col min="3069" max="3069" width="2.77734375" style="38" customWidth="1"/>
    <col min="3070" max="3070" width="16.33203125" style="38" customWidth="1"/>
    <col min="3071" max="3076" width="8.88671875" style="38"/>
    <col min="3077" max="3077" width="10.109375" style="38" customWidth="1"/>
    <col min="3078" max="3323" width="8.88671875" style="38"/>
    <col min="3324" max="3324" width="4.88671875" style="38" customWidth="1"/>
    <col min="3325" max="3325" width="2.77734375" style="38" customWidth="1"/>
    <col min="3326" max="3326" width="16.33203125" style="38" customWidth="1"/>
    <col min="3327" max="3332" width="8.88671875" style="38"/>
    <col min="3333" max="3333" width="10.109375" style="38" customWidth="1"/>
    <col min="3334" max="3579" width="8.88671875" style="38"/>
    <col min="3580" max="3580" width="4.88671875" style="38" customWidth="1"/>
    <col min="3581" max="3581" width="2.77734375" style="38" customWidth="1"/>
    <col min="3582" max="3582" width="16.33203125" style="38" customWidth="1"/>
    <col min="3583" max="3588" width="8.88671875" style="38"/>
    <col min="3589" max="3589" width="10.109375" style="38" customWidth="1"/>
    <col min="3590" max="3835" width="8.88671875" style="38"/>
    <col min="3836" max="3836" width="4.88671875" style="38" customWidth="1"/>
    <col min="3837" max="3837" width="2.77734375" style="38" customWidth="1"/>
    <col min="3838" max="3838" width="16.33203125" style="38" customWidth="1"/>
    <col min="3839" max="3844" width="8.88671875" style="38"/>
    <col min="3845" max="3845" width="10.109375" style="38" customWidth="1"/>
    <col min="3846" max="4091" width="8.88671875" style="38"/>
    <col min="4092" max="4092" width="4.88671875" style="38" customWidth="1"/>
    <col min="4093" max="4093" width="2.77734375" style="38" customWidth="1"/>
    <col min="4094" max="4094" width="16.33203125" style="38" customWidth="1"/>
    <col min="4095" max="4100" width="8.88671875" style="38"/>
    <col min="4101" max="4101" width="10.109375" style="38" customWidth="1"/>
    <col min="4102" max="4347" width="8.88671875" style="38"/>
    <col min="4348" max="4348" width="4.88671875" style="38" customWidth="1"/>
    <col min="4349" max="4349" width="2.77734375" style="38" customWidth="1"/>
    <col min="4350" max="4350" width="16.33203125" style="38" customWidth="1"/>
    <col min="4351" max="4356" width="8.88671875" style="38"/>
    <col min="4357" max="4357" width="10.109375" style="38" customWidth="1"/>
    <col min="4358" max="4603" width="8.88671875" style="38"/>
    <col min="4604" max="4604" width="4.88671875" style="38" customWidth="1"/>
    <col min="4605" max="4605" width="2.77734375" style="38" customWidth="1"/>
    <col min="4606" max="4606" width="16.33203125" style="38" customWidth="1"/>
    <col min="4607" max="4612" width="8.88671875" style="38"/>
    <col min="4613" max="4613" width="10.109375" style="38" customWidth="1"/>
    <col min="4614" max="4859" width="8.88671875" style="38"/>
    <col min="4860" max="4860" width="4.88671875" style="38" customWidth="1"/>
    <col min="4861" max="4861" width="2.77734375" style="38" customWidth="1"/>
    <col min="4862" max="4862" width="16.33203125" style="38" customWidth="1"/>
    <col min="4863" max="4868" width="8.88671875" style="38"/>
    <col min="4869" max="4869" width="10.109375" style="38" customWidth="1"/>
    <col min="4870" max="5115" width="8.88671875" style="38"/>
    <col min="5116" max="5116" width="4.88671875" style="38" customWidth="1"/>
    <col min="5117" max="5117" width="2.77734375" style="38" customWidth="1"/>
    <col min="5118" max="5118" width="16.33203125" style="38" customWidth="1"/>
    <col min="5119" max="5124" width="8.88671875" style="38"/>
    <col min="5125" max="5125" width="10.109375" style="38" customWidth="1"/>
    <col min="5126" max="5371" width="8.88671875" style="38"/>
    <col min="5372" max="5372" width="4.88671875" style="38" customWidth="1"/>
    <col min="5373" max="5373" width="2.77734375" style="38" customWidth="1"/>
    <col min="5374" max="5374" width="16.33203125" style="38" customWidth="1"/>
    <col min="5375" max="5380" width="8.88671875" style="38"/>
    <col min="5381" max="5381" width="10.109375" style="38" customWidth="1"/>
    <col min="5382" max="5627" width="8.88671875" style="38"/>
    <col min="5628" max="5628" width="4.88671875" style="38" customWidth="1"/>
    <col min="5629" max="5629" width="2.77734375" style="38" customWidth="1"/>
    <col min="5630" max="5630" width="16.33203125" style="38" customWidth="1"/>
    <col min="5631" max="5636" width="8.88671875" style="38"/>
    <col min="5637" max="5637" width="10.109375" style="38" customWidth="1"/>
    <col min="5638" max="5883" width="8.88671875" style="38"/>
    <col min="5884" max="5884" width="4.88671875" style="38" customWidth="1"/>
    <col min="5885" max="5885" width="2.77734375" style="38" customWidth="1"/>
    <col min="5886" max="5886" width="16.33203125" style="38" customWidth="1"/>
    <col min="5887" max="5892" width="8.88671875" style="38"/>
    <col min="5893" max="5893" width="10.109375" style="38" customWidth="1"/>
    <col min="5894" max="6139" width="8.88671875" style="38"/>
    <col min="6140" max="6140" width="4.88671875" style="38" customWidth="1"/>
    <col min="6141" max="6141" width="2.77734375" style="38" customWidth="1"/>
    <col min="6142" max="6142" width="16.33203125" style="38" customWidth="1"/>
    <col min="6143" max="6148" width="8.88671875" style="38"/>
    <col min="6149" max="6149" width="10.109375" style="38" customWidth="1"/>
    <col min="6150" max="6395" width="8.88671875" style="38"/>
    <col min="6396" max="6396" width="4.88671875" style="38" customWidth="1"/>
    <col min="6397" max="6397" width="2.77734375" style="38" customWidth="1"/>
    <col min="6398" max="6398" width="16.33203125" style="38" customWidth="1"/>
    <col min="6399" max="6404" width="8.88671875" style="38"/>
    <col min="6405" max="6405" width="10.109375" style="38" customWidth="1"/>
    <col min="6406" max="6651" width="8.88671875" style="38"/>
    <col min="6652" max="6652" width="4.88671875" style="38" customWidth="1"/>
    <col min="6653" max="6653" width="2.77734375" style="38" customWidth="1"/>
    <col min="6654" max="6654" width="16.33203125" style="38" customWidth="1"/>
    <col min="6655" max="6660" width="8.88671875" style="38"/>
    <col min="6661" max="6661" width="10.109375" style="38" customWidth="1"/>
    <col min="6662" max="6907" width="8.88671875" style="38"/>
    <col min="6908" max="6908" width="4.88671875" style="38" customWidth="1"/>
    <col min="6909" max="6909" width="2.77734375" style="38" customWidth="1"/>
    <col min="6910" max="6910" width="16.33203125" style="38" customWidth="1"/>
    <col min="6911" max="6916" width="8.88671875" style="38"/>
    <col min="6917" max="6917" width="10.109375" style="38" customWidth="1"/>
    <col min="6918" max="7163" width="8.88671875" style="38"/>
    <col min="7164" max="7164" width="4.88671875" style="38" customWidth="1"/>
    <col min="7165" max="7165" width="2.77734375" style="38" customWidth="1"/>
    <col min="7166" max="7166" width="16.33203125" style="38" customWidth="1"/>
    <col min="7167" max="7172" width="8.88671875" style="38"/>
    <col min="7173" max="7173" width="10.109375" style="38" customWidth="1"/>
    <col min="7174" max="7419" width="8.88671875" style="38"/>
    <col min="7420" max="7420" width="4.88671875" style="38" customWidth="1"/>
    <col min="7421" max="7421" width="2.77734375" style="38" customWidth="1"/>
    <col min="7422" max="7422" width="16.33203125" style="38" customWidth="1"/>
    <col min="7423" max="7428" width="8.88671875" style="38"/>
    <col min="7429" max="7429" width="10.109375" style="38" customWidth="1"/>
    <col min="7430" max="7675" width="8.88671875" style="38"/>
    <col min="7676" max="7676" width="4.88671875" style="38" customWidth="1"/>
    <col min="7677" max="7677" width="2.77734375" style="38" customWidth="1"/>
    <col min="7678" max="7678" width="16.33203125" style="38" customWidth="1"/>
    <col min="7679" max="7684" width="8.88671875" style="38"/>
    <col min="7685" max="7685" width="10.109375" style="38" customWidth="1"/>
    <col min="7686" max="7931" width="8.88671875" style="38"/>
    <col min="7932" max="7932" width="4.88671875" style="38" customWidth="1"/>
    <col min="7933" max="7933" width="2.77734375" style="38" customWidth="1"/>
    <col min="7934" max="7934" width="16.33203125" style="38" customWidth="1"/>
    <col min="7935" max="7940" width="8.88671875" style="38"/>
    <col min="7941" max="7941" width="10.109375" style="38" customWidth="1"/>
    <col min="7942" max="8187" width="8.88671875" style="38"/>
    <col min="8188" max="8188" width="4.88671875" style="38" customWidth="1"/>
    <col min="8189" max="8189" width="2.77734375" style="38" customWidth="1"/>
    <col min="8190" max="8190" width="16.33203125" style="38" customWidth="1"/>
    <col min="8191" max="8196" width="8.88671875" style="38"/>
    <col min="8197" max="8197" width="10.109375" style="38" customWidth="1"/>
    <col min="8198" max="8443" width="8.88671875" style="38"/>
    <col min="8444" max="8444" width="4.88671875" style="38" customWidth="1"/>
    <col min="8445" max="8445" width="2.77734375" style="38" customWidth="1"/>
    <col min="8446" max="8446" width="16.33203125" style="38" customWidth="1"/>
    <col min="8447" max="8452" width="8.88671875" style="38"/>
    <col min="8453" max="8453" width="10.109375" style="38" customWidth="1"/>
    <col min="8454" max="8699" width="8.88671875" style="38"/>
    <col min="8700" max="8700" width="4.88671875" style="38" customWidth="1"/>
    <col min="8701" max="8701" width="2.77734375" style="38" customWidth="1"/>
    <col min="8702" max="8702" width="16.33203125" style="38" customWidth="1"/>
    <col min="8703" max="8708" width="8.88671875" style="38"/>
    <col min="8709" max="8709" width="10.109375" style="38" customWidth="1"/>
    <col min="8710" max="8955" width="8.88671875" style="38"/>
    <col min="8956" max="8956" width="4.88671875" style="38" customWidth="1"/>
    <col min="8957" max="8957" width="2.77734375" style="38" customWidth="1"/>
    <col min="8958" max="8958" width="16.33203125" style="38" customWidth="1"/>
    <col min="8959" max="8964" width="8.88671875" style="38"/>
    <col min="8965" max="8965" width="10.109375" style="38" customWidth="1"/>
    <col min="8966" max="9211" width="8.88671875" style="38"/>
    <col min="9212" max="9212" width="4.88671875" style="38" customWidth="1"/>
    <col min="9213" max="9213" width="2.77734375" style="38" customWidth="1"/>
    <col min="9214" max="9214" width="16.33203125" style="38" customWidth="1"/>
    <col min="9215" max="9220" width="8.88671875" style="38"/>
    <col min="9221" max="9221" width="10.109375" style="38" customWidth="1"/>
    <col min="9222" max="9467" width="8.88671875" style="38"/>
    <col min="9468" max="9468" width="4.88671875" style="38" customWidth="1"/>
    <col min="9469" max="9469" width="2.77734375" style="38" customWidth="1"/>
    <col min="9470" max="9470" width="16.33203125" style="38" customWidth="1"/>
    <col min="9471" max="9476" width="8.88671875" style="38"/>
    <col min="9477" max="9477" width="10.109375" style="38" customWidth="1"/>
    <col min="9478" max="9723" width="8.88671875" style="38"/>
    <col min="9724" max="9724" width="4.88671875" style="38" customWidth="1"/>
    <col min="9725" max="9725" width="2.77734375" style="38" customWidth="1"/>
    <col min="9726" max="9726" width="16.33203125" style="38" customWidth="1"/>
    <col min="9727" max="9732" width="8.88671875" style="38"/>
    <col min="9733" max="9733" width="10.109375" style="38" customWidth="1"/>
    <col min="9734" max="9979" width="8.88671875" style="38"/>
    <col min="9980" max="9980" width="4.88671875" style="38" customWidth="1"/>
    <col min="9981" max="9981" width="2.77734375" style="38" customWidth="1"/>
    <col min="9982" max="9982" width="16.33203125" style="38" customWidth="1"/>
    <col min="9983" max="9988" width="8.88671875" style="38"/>
    <col min="9989" max="9989" width="10.109375" style="38" customWidth="1"/>
    <col min="9990" max="10235" width="8.88671875" style="38"/>
    <col min="10236" max="10236" width="4.88671875" style="38" customWidth="1"/>
    <col min="10237" max="10237" width="2.77734375" style="38" customWidth="1"/>
    <col min="10238" max="10238" width="16.33203125" style="38" customWidth="1"/>
    <col min="10239" max="10244" width="8.88671875" style="38"/>
    <col min="10245" max="10245" width="10.109375" style="38" customWidth="1"/>
    <col min="10246" max="10491" width="8.88671875" style="38"/>
    <col min="10492" max="10492" width="4.88671875" style="38" customWidth="1"/>
    <col min="10493" max="10493" width="2.77734375" style="38" customWidth="1"/>
    <col min="10494" max="10494" width="16.33203125" style="38" customWidth="1"/>
    <col min="10495" max="10500" width="8.88671875" style="38"/>
    <col min="10501" max="10501" width="10.109375" style="38" customWidth="1"/>
    <col min="10502" max="10747" width="8.88671875" style="38"/>
    <col min="10748" max="10748" width="4.88671875" style="38" customWidth="1"/>
    <col min="10749" max="10749" width="2.77734375" style="38" customWidth="1"/>
    <col min="10750" max="10750" width="16.33203125" style="38" customWidth="1"/>
    <col min="10751" max="10756" width="8.88671875" style="38"/>
    <col min="10757" max="10757" width="10.109375" style="38" customWidth="1"/>
    <col min="10758" max="11003" width="8.88671875" style="38"/>
    <col min="11004" max="11004" width="4.88671875" style="38" customWidth="1"/>
    <col min="11005" max="11005" width="2.77734375" style="38" customWidth="1"/>
    <col min="11006" max="11006" width="16.33203125" style="38" customWidth="1"/>
    <col min="11007" max="11012" width="8.88671875" style="38"/>
    <col min="11013" max="11013" width="10.109375" style="38" customWidth="1"/>
    <col min="11014" max="11259" width="8.88671875" style="38"/>
    <col min="11260" max="11260" width="4.88671875" style="38" customWidth="1"/>
    <col min="11261" max="11261" width="2.77734375" style="38" customWidth="1"/>
    <col min="11262" max="11262" width="16.33203125" style="38" customWidth="1"/>
    <col min="11263" max="11268" width="8.88671875" style="38"/>
    <col min="11269" max="11269" width="10.109375" style="38" customWidth="1"/>
    <col min="11270" max="11515" width="8.88671875" style="38"/>
    <col min="11516" max="11516" width="4.88671875" style="38" customWidth="1"/>
    <col min="11517" max="11517" width="2.77734375" style="38" customWidth="1"/>
    <col min="11518" max="11518" width="16.33203125" style="38" customWidth="1"/>
    <col min="11519" max="11524" width="8.88671875" style="38"/>
    <col min="11525" max="11525" width="10.109375" style="38" customWidth="1"/>
    <col min="11526" max="11771" width="8.88671875" style="38"/>
    <col min="11772" max="11772" width="4.88671875" style="38" customWidth="1"/>
    <col min="11773" max="11773" width="2.77734375" style="38" customWidth="1"/>
    <col min="11774" max="11774" width="16.33203125" style="38" customWidth="1"/>
    <col min="11775" max="11780" width="8.88671875" style="38"/>
    <col min="11781" max="11781" width="10.109375" style="38" customWidth="1"/>
    <col min="11782" max="12027" width="8.88671875" style="38"/>
    <col min="12028" max="12028" width="4.88671875" style="38" customWidth="1"/>
    <col min="12029" max="12029" width="2.77734375" style="38" customWidth="1"/>
    <col min="12030" max="12030" width="16.33203125" style="38" customWidth="1"/>
    <col min="12031" max="12036" width="8.88671875" style="38"/>
    <col min="12037" max="12037" width="10.109375" style="38" customWidth="1"/>
    <col min="12038" max="12283" width="8.88671875" style="38"/>
    <col min="12284" max="12284" width="4.88671875" style="38" customWidth="1"/>
    <col min="12285" max="12285" width="2.77734375" style="38" customWidth="1"/>
    <col min="12286" max="12286" width="16.33203125" style="38" customWidth="1"/>
    <col min="12287" max="12292" width="8.88671875" style="38"/>
    <col min="12293" max="12293" width="10.109375" style="38" customWidth="1"/>
    <col min="12294" max="12539" width="8.88671875" style="38"/>
    <col min="12540" max="12540" width="4.88671875" style="38" customWidth="1"/>
    <col min="12541" max="12541" width="2.77734375" style="38" customWidth="1"/>
    <col min="12542" max="12542" width="16.33203125" style="38" customWidth="1"/>
    <col min="12543" max="12548" width="8.88671875" style="38"/>
    <col min="12549" max="12549" width="10.109375" style="38" customWidth="1"/>
    <col min="12550" max="12795" width="8.88671875" style="38"/>
    <col min="12796" max="12796" width="4.88671875" style="38" customWidth="1"/>
    <col min="12797" max="12797" width="2.77734375" style="38" customWidth="1"/>
    <col min="12798" max="12798" width="16.33203125" style="38" customWidth="1"/>
    <col min="12799" max="12804" width="8.88671875" style="38"/>
    <col min="12805" max="12805" width="10.109375" style="38" customWidth="1"/>
    <col min="12806" max="13051" width="8.88671875" style="38"/>
    <col min="13052" max="13052" width="4.88671875" style="38" customWidth="1"/>
    <col min="13053" max="13053" width="2.77734375" style="38" customWidth="1"/>
    <col min="13054" max="13054" width="16.33203125" style="38" customWidth="1"/>
    <col min="13055" max="13060" width="8.88671875" style="38"/>
    <col min="13061" max="13061" width="10.109375" style="38" customWidth="1"/>
    <col min="13062" max="13307" width="8.88671875" style="38"/>
    <col min="13308" max="13308" width="4.88671875" style="38" customWidth="1"/>
    <col min="13309" max="13309" width="2.77734375" style="38" customWidth="1"/>
    <col min="13310" max="13310" width="16.33203125" style="38" customWidth="1"/>
    <col min="13311" max="13316" width="8.88671875" style="38"/>
    <col min="13317" max="13317" width="10.109375" style="38" customWidth="1"/>
    <col min="13318" max="13563" width="8.88671875" style="38"/>
    <col min="13564" max="13564" width="4.88671875" style="38" customWidth="1"/>
    <col min="13565" max="13565" width="2.77734375" style="38" customWidth="1"/>
    <col min="13566" max="13566" width="16.33203125" style="38" customWidth="1"/>
    <col min="13567" max="13572" width="8.88671875" style="38"/>
    <col min="13573" max="13573" width="10.109375" style="38" customWidth="1"/>
    <col min="13574" max="13819" width="8.88671875" style="38"/>
    <col min="13820" max="13820" width="4.88671875" style="38" customWidth="1"/>
    <col min="13821" max="13821" width="2.77734375" style="38" customWidth="1"/>
    <col min="13822" max="13822" width="16.33203125" style="38" customWidth="1"/>
    <col min="13823" max="13828" width="8.88671875" style="38"/>
    <col min="13829" max="13829" width="10.109375" style="38" customWidth="1"/>
    <col min="13830" max="14075" width="8.88671875" style="38"/>
    <col min="14076" max="14076" width="4.88671875" style="38" customWidth="1"/>
    <col min="14077" max="14077" width="2.77734375" style="38" customWidth="1"/>
    <col min="14078" max="14078" width="16.33203125" style="38" customWidth="1"/>
    <col min="14079" max="14084" width="8.88671875" style="38"/>
    <col min="14085" max="14085" width="10.109375" style="38" customWidth="1"/>
    <col min="14086" max="14331" width="8.88671875" style="38"/>
    <col min="14332" max="14332" width="4.88671875" style="38" customWidth="1"/>
    <col min="14333" max="14333" width="2.77734375" style="38" customWidth="1"/>
    <col min="14334" max="14334" width="16.33203125" style="38" customWidth="1"/>
    <col min="14335" max="14340" width="8.88671875" style="38"/>
    <col min="14341" max="14341" width="10.109375" style="38" customWidth="1"/>
    <col min="14342" max="14587" width="8.88671875" style="38"/>
    <col min="14588" max="14588" width="4.88671875" style="38" customWidth="1"/>
    <col min="14589" max="14589" width="2.77734375" style="38" customWidth="1"/>
    <col min="14590" max="14590" width="16.33203125" style="38" customWidth="1"/>
    <col min="14591" max="14596" width="8.88671875" style="38"/>
    <col min="14597" max="14597" width="10.109375" style="38" customWidth="1"/>
    <col min="14598" max="14843" width="8.88671875" style="38"/>
    <col min="14844" max="14844" width="4.88671875" style="38" customWidth="1"/>
    <col min="14845" max="14845" width="2.77734375" style="38" customWidth="1"/>
    <col min="14846" max="14846" width="16.33203125" style="38" customWidth="1"/>
    <col min="14847" max="14852" width="8.88671875" style="38"/>
    <col min="14853" max="14853" width="10.109375" style="38" customWidth="1"/>
    <col min="14854" max="15099" width="8.88671875" style="38"/>
    <col min="15100" max="15100" width="4.88671875" style="38" customWidth="1"/>
    <col min="15101" max="15101" width="2.77734375" style="38" customWidth="1"/>
    <col min="15102" max="15102" width="16.33203125" style="38" customWidth="1"/>
    <col min="15103" max="15108" width="8.88671875" style="38"/>
    <col min="15109" max="15109" width="10.109375" style="38" customWidth="1"/>
    <col min="15110" max="15355" width="8.88671875" style="38"/>
    <col min="15356" max="15356" width="4.88671875" style="38" customWidth="1"/>
    <col min="15357" max="15357" width="2.77734375" style="38" customWidth="1"/>
    <col min="15358" max="15358" width="16.33203125" style="38" customWidth="1"/>
    <col min="15359" max="15364" width="8.88671875" style="38"/>
    <col min="15365" max="15365" width="10.109375" style="38" customWidth="1"/>
    <col min="15366" max="15611" width="8.88671875" style="38"/>
    <col min="15612" max="15612" width="4.88671875" style="38" customWidth="1"/>
    <col min="15613" max="15613" width="2.77734375" style="38" customWidth="1"/>
    <col min="15614" max="15614" width="16.33203125" style="38" customWidth="1"/>
    <col min="15615" max="15620" width="8.88671875" style="38"/>
    <col min="15621" max="15621" width="10.109375" style="38" customWidth="1"/>
    <col min="15622" max="15867" width="8.88671875" style="38"/>
    <col min="15868" max="15868" width="4.88671875" style="38" customWidth="1"/>
    <col min="15869" max="15869" width="2.77734375" style="38" customWidth="1"/>
    <col min="15870" max="15870" width="16.33203125" style="38" customWidth="1"/>
    <col min="15871" max="15876" width="8.88671875" style="38"/>
    <col min="15877" max="15877" width="10.109375" style="38" customWidth="1"/>
    <col min="15878" max="16123" width="8.88671875" style="38"/>
    <col min="16124" max="16124" width="4.88671875" style="38" customWidth="1"/>
    <col min="16125" max="16125" width="2.77734375" style="38" customWidth="1"/>
    <col min="16126" max="16126" width="16.33203125" style="38" customWidth="1"/>
    <col min="16127" max="16132" width="8.88671875" style="38"/>
    <col min="16133" max="16133" width="10.109375" style="38" customWidth="1"/>
    <col min="16134" max="16384" width="8.88671875" style="38"/>
  </cols>
  <sheetData>
    <row r="2" spans="2:5" ht="23.25" x14ac:dyDescent="0.35">
      <c r="B2" s="35" t="s">
        <v>0</v>
      </c>
    </row>
    <row r="4" spans="2:5" ht="55.5" customHeight="1" x14ac:dyDescent="0.2">
      <c r="B4" s="39"/>
      <c r="C4" s="40" t="s">
        <v>1</v>
      </c>
      <c r="D4" s="55" t="s">
        <v>2</v>
      </c>
      <c r="E4" s="42"/>
    </row>
    <row r="5" spans="2:5" ht="13.7" customHeight="1" x14ac:dyDescent="0.2">
      <c r="B5" s="39"/>
      <c r="C5" s="40"/>
      <c r="D5" s="41"/>
      <c r="E5" s="42"/>
    </row>
    <row r="6" spans="2:5" ht="93" customHeight="1" x14ac:dyDescent="0.2">
      <c r="C6" s="40" t="s">
        <v>3</v>
      </c>
      <c r="D6" s="54" t="s">
        <v>4</v>
      </c>
      <c r="E6" s="43"/>
    </row>
    <row r="7" spans="2:5" x14ac:dyDescent="0.2">
      <c r="C7" s="44"/>
      <c r="D7" s="41"/>
      <c r="E7" s="43"/>
    </row>
    <row r="8" spans="2:5" ht="92.25" customHeight="1" x14ac:dyDescent="0.2">
      <c r="C8" s="45" t="s">
        <v>5</v>
      </c>
      <c r="D8" s="55" t="s">
        <v>6</v>
      </c>
      <c r="E8" s="43"/>
    </row>
    <row r="9" spans="2:5" ht="15" customHeight="1" x14ac:dyDescent="0.2">
      <c r="C9" s="45"/>
      <c r="D9" s="46"/>
      <c r="E9" s="43"/>
    </row>
    <row r="10" spans="2:5" ht="15.75" x14ac:dyDescent="0.2">
      <c r="C10" s="45" t="s">
        <v>7</v>
      </c>
      <c r="D10" s="11" t="s">
        <v>8</v>
      </c>
      <c r="E10" s="11"/>
    </row>
    <row r="11" spans="2:5" ht="15.75" x14ac:dyDescent="0.2">
      <c r="C11" s="40"/>
      <c r="D11" s="41"/>
      <c r="E11" s="47"/>
    </row>
    <row r="12" spans="2:5" ht="105" x14ac:dyDescent="0.2">
      <c r="C12" s="45" t="s">
        <v>9</v>
      </c>
      <c r="D12" s="55" t="s">
        <v>10</v>
      </c>
      <c r="E12" s="47"/>
    </row>
    <row r="13" spans="2:5" ht="15.75" customHeight="1" x14ac:dyDescent="0.2">
      <c r="C13" s="45"/>
      <c r="D13" s="55"/>
      <c r="E13" s="47"/>
    </row>
    <row r="14" spans="2:5" ht="164.25" customHeight="1" x14ac:dyDescent="0.2">
      <c r="C14" s="40" t="s">
        <v>11</v>
      </c>
      <c r="D14" s="55" t="s">
        <v>12</v>
      </c>
      <c r="E14" s="48"/>
    </row>
    <row r="15" spans="2:5" x14ac:dyDescent="0.2">
      <c r="D15" s="63" t="s">
        <v>13</v>
      </c>
      <c r="E15" s="48"/>
    </row>
    <row r="16" spans="2:5" x14ac:dyDescent="0.2">
      <c r="D16" s="41"/>
    </row>
    <row r="17" spans="4:4" x14ac:dyDescent="0.2">
      <c r="D17" s="56" t="s">
        <v>14</v>
      </c>
    </row>
    <row r="18" spans="4:4" x14ac:dyDescent="0.2">
      <c r="D18" s="57" t="s">
        <v>15</v>
      </c>
    </row>
    <row r="19" spans="4:4" x14ac:dyDescent="0.2">
      <c r="D19" s="38"/>
    </row>
    <row r="21" spans="4:4" x14ac:dyDescent="0.2">
      <c r="D21" s="56"/>
    </row>
  </sheetData>
  <hyperlinks>
    <hyperlink ref="D18" r:id="rId1" xr:uid="{FA7FF35C-EFBB-414D-A0D8-14557330D5AD}"/>
    <hyperlink ref="D15" r:id="rId2" xr:uid="{978344CC-D8E2-4E84-BFC9-F5A325320F26}"/>
  </hyperlinks>
  <pageMargins left="0.45" right="0.45" top="0.75" bottom="0.75" header="0.3" footer="0.3"/>
  <pageSetup scale="93" orientation="portrait" r:id="rId3"/>
  <headerFooter>
    <oddHeader>&amp;R&amp;10Page 1 of 7</oddHeader>
    <oddFooter>&amp;L&amp;10Proposal Budget Template 
Attachment B (instructions)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I31"/>
  <sheetViews>
    <sheetView tabSelected="1" showOutlineSymbols="0" zoomScale="90" zoomScaleNormal="90" zoomScaleSheetLayoutView="70" workbookViewId="0">
      <selection activeCell="B1" sqref="B1:H1"/>
    </sheetView>
  </sheetViews>
  <sheetFormatPr defaultColWidth="11.21875" defaultRowHeight="15" x14ac:dyDescent="0.2"/>
  <cols>
    <col min="1" max="1" width="11.21875" style="5"/>
    <col min="2" max="2" width="4.5546875" style="5" customWidth="1"/>
    <col min="3" max="3" width="28.109375" style="5" customWidth="1"/>
    <col min="4" max="4" width="11.109375" style="5" customWidth="1"/>
    <col min="5" max="5" width="9.109375" style="5" customWidth="1"/>
    <col min="6" max="6" width="17.77734375" style="5" customWidth="1"/>
    <col min="7" max="7" width="24.44140625" style="5" customWidth="1"/>
    <col min="8" max="8" width="1.5546875" style="5" customWidth="1"/>
    <col min="9" max="9" width="14.88671875" style="5" customWidth="1"/>
    <col min="10" max="16384" width="11.21875" style="5"/>
  </cols>
  <sheetData>
    <row r="1" spans="2:9" ht="15.75" x14ac:dyDescent="0.25">
      <c r="B1" s="354"/>
      <c r="C1" s="354"/>
      <c r="D1" s="354"/>
      <c r="E1" s="354"/>
      <c r="F1" s="354"/>
      <c r="G1" s="354"/>
      <c r="H1" s="354"/>
    </row>
    <row r="2" spans="2:9" ht="15.75" customHeight="1" x14ac:dyDescent="0.25">
      <c r="B2" s="355" t="s">
        <v>16</v>
      </c>
      <c r="C2" s="355"/>
      <c r="D2" s="355"/>
      <c r="E2" s="355"/>
      <c r="F2" s="355"/>
      <c r="G2" s="355"/>
      <c r="H2" s="355"/>
    </row>
    <row r="3" spans="2:9" ht="15.75" x14ac:dyDescent="0.25">
      <c r="B3" s="354" t="s">
        <v>17</v>
      </c>
      <c r="C3" s="354"/>
      <c r="D3" s="354"/>
      <c r="E3" s="354"/>
      <c r="F3" s="354"/>
      <c r="G3" s="354"/>
      <c r="H3" s="354"/>
    </row>
    <row r="4" spans="2:9" ht="15.75" x14ac:dyDescent="0.25">
      <c r="B4" s="354" t="s">
        <v>18</v>
      </c>
      <c r="C4" s="354"/>
      <c r="D4" s="354"/>
      <c r="E4" s="354"/>
      <c r="F4" s="354"/>
      <c r="G4" s="354"/>
      <c r="H4" s="354"/>
      <c r="I4" s="12"/>
    </row>
    <row r="5" spans="2:9" ht="16.5" thickBot="1" x14ac:dyDescent="0.3">
      <c r="B5" s="37"/>
      <c r="C5" s="142"/>
      <c r="D5" s="142"/>
      <c r="E5" s="142"/>
      <c r="F5" s="142"/>
      <c r="G5" s="142"/>
      <c r="H5" s="142"/>
    </row>
    <row r="6" spans="2:9" ht="21.95" customHeight="1" x14ac:dyDescent="0.25">
      <c r="B6" s="366" t="s">
        <v>19</v>
      </c>
      <c r="C6" s="367"/>
      <c r="D6" s="362" t="s">
        <v>20</v>
      </c>
      <c r="E6" s="363"/>
      <c r="F6" s="363"/>
      <c r="G6" s="364"/>
    </row>
    <row r="7" spans="2:9" ht="21.95" customHeight="1" x14ac:dyDescent="0.25">
      <c r="B7" s="368" t="s">
        <v>21</v>
      </c>
      <c r="C7" s="369"/>
      <c r="D7" s="356"/>
      <c r="E7" s="357"/>
      <c r="F7" s="357"/>
      <c r="G7" s="358"/>
    </row>
    <row r="8" spans="2:9" ht="21.95" customHeight="1" x14ac:dyDescent="0.25">
      <c r="B8" s="370" t="s">
        <v>22</v>
      </c>
      <c r="C8" s="371"/>
      <c r="D8" s="356"/>
      <c r="E8" s="357"/>
      <c r="F8" s="357"/>
      <c r="G8" s="358"/>
    </row>
    <row r="9" spans="2:9" ht="21.95" customHeight="1" x14ac:dyDescent="0.25">
      <c r="B9" s="372" t="s">
        <v>23</v>
      </c>
      <c r="C9" s="373"/>
      <c r="D9" s="349" t="s">
        <v>24</v>
      </c>
      <c r="E9" s="350"/>
      <c r="F9" s="350"/>
      <c r="G9" s="351"/>
    </row>
    <row r="10" spans="2:9" ht="21.95" customHeight="1" thickBot="1" x14ac:dyDescent="0.3">
      <c r="B10" s="347" t="s">
        <v>25</v>
      </c>
      <c r="C10" s="348"/>
      <c r="D10" s="359"/>
      <c r="E10" s="360"/>
      <c r="F10" s="360"/>
      <c r="G10" s="361"/>
    </row>
    <row r="11" spans="2:9" s="4" customFormat="1" ht="16.5" thickBot="1" x14ac:dyDescent="0.25">
      <c r="B11" s="144"/>
      <c r="F11" s="145"/>
      <c r="G11" s="146"/>
    </row>
    <row r="12" spans="2:9" ht="71.25" customHeight="1" thickBot="1" x14ac:dyDescent="0.3">
      <c r="B12" s="147" t="s">
        <v>26</v>
      </c>
      <c r="C12" s="148" t="s">
        <v>27</v>
      </c>
      <c r="D12" s="149" t="s">
        <v>28</v>
      </c>
      <c r="E12" s="352" t="s">
        <v>29</v>
      </c>
      <c r="F12" s="353"/>
      <c r="G12" s="150" t="s">
        <v>30</v>
      </c>
    </row>
    <row r="13" spans="2:9" ht="22.9" customHeight="1" x14ac:dyDescent="0.2">
      <c r="B13" s="151">
        <v>1</v>
      </c>
      <c r="C13" s="152" t="s">
        <v>31</v>
      </c>
      <c r="D13" s="153">
        <f>SALARY!G57</f>
        <v>0</v>
      </c>
      <c r="E13" s="154"/>
      <c r="F13" s="155"/>
      <c r="G13" s="156"/>
    </row>
    <row r="14" spans="2:9" ht="30" customHeight="1" x14ac:dyDescent="0.2">
      <c r="B14" s="157">
        <v>2</v>
      </c>
      <c r="C14" s="158" t="s">
        <v>32</v>
      </c>
      <c r="D14" s="159">
        <f>FRINGE!D54</f>
        <v>0</v>
      </c>
      <c r="E14" s="65" t="str">
        <f>IFERROR(+D14/D13, "")</f>
        <v/>
      </c>
      <c r="F14" s="160" t="s">
        <v>33</v>
      </c>
      <c r="G14" s="161" t="s">
        <v>34</v>
      </c>
    </row>
    <row r="15" spans="2:9" ht="22.9" customHeight="1" thickBot="1" x14ac:dyDescent="0.25">
      <c r="B15" s="162">
        <v>3</v>
      </c>
      <c r="C15" s="163" t="s">
        <v>35</v>
      </c>
      <c r="D15" s="164">
        <f>D13+D14</f>
        <v>0</v>
      </c>
      <c r="E15" s="64" t="str">
        <f>IFERROR(+D15/D20, "")</f>
        <v/>
      </c>
      <c r="F15" s="160" t="s">
        <v>36</v>
      </c>
      <c r="G15" s="165"/>
    </row>
    <row r="16" spans="2:9" ht="22.9" customHeight="1" x14ac:dyDescent="0.2">
      <c r="B16" s="151">
        <v>4</v>
      </c>
      <c r="C16" s="152" t="s">
        <v>37</v>
      </c>
      <c r="D16" s="153">
        <f>'CONTRACTED-PROF.'!G29</f>
        <v>0</v>
      </c>
      <c r="E16" s="166"/>
      <c r="F16" s="167"/>
      <c r="G16" s="168"/>
    </row>
    <row r="17" spans="2:9" ht="22.9" customHeight="1" x14ac:dyDescent="0.2">
      <c r="B17" s="169">
        <v>5</v>
      </c>
      <c r="C17" s="170" t="s">
        <v>38</v>
      </c>
      <c r="D17" s="171">
        <f>FACILITIES!C29</f>
        <v>0</v>
      </c>
      <c r="E17" s="172"/>
      <c r="F17" s="173"/>
      <c r="G17" s="174"/>
    </row>
    <row r="18" spans="2:9" ht="22.9" customHeight="1" thickBot="1" x14ac:dyDescent="0.25">
      <c r="B18" s="162">
        <v>6</v>
      </c>
      <c r="C18" s="163" t="s">
        <v>39</v>
      </c>
      <c r="D18" s="164">
        <f>+'OTHER OTPS'!B65</f>
        <v>0</v>
      </c>
      <c r="E18" s="175"/>
      <c r="F18" s="176"/>
      <c r="G18" s="156"/>
    </row>
    <row r="19" spans="2:9" ht="22.9" customHeight="1" x14ac:dyDescent="0.2">
      <c r="B19" s="177">
        <v>7</v>
      </c>
      <c r="C19" s="152" t="s">
        <v>40</v>
      </c>
      <c r="D19" s="153">
        <f>D18+D16+D17</f>
        <v>0</v>
      </c>
      <c r="E19" s="175"/>
      <c r="F19" s="176"/>
      <c r="G19" s="165"/>
    </row>
    <row r="20" spans="2:9" ht="22.9" customHeight="1" thickBot="1" x14ac:dyDescent="0.25">
      <c r="B20" s="178">
        <v>8</v>
      </c>
      <c r="C20" s="179" t="s">
        <v>41</v>
      </c>
      <c r="D20" s="164">
        <f>D15+D19</f>
        <v>0</v>
      </c>
      <c r="E20" s="180"/>
      <c r="F20" s="181"/>
      <c r="G20" s="165"/>
    </row>
    <row r="21" spans="2:9" ht="60" x14ac:dyDescent="0.2">
      <c r="B21" s="177" t="s">
        <v>42</v>
      </c>
      <c r="C21" s="182" t="s">
        <v>43</v>
      </c>
      <c r="D21" s="117"/>
      <c r="E21" s="116"/>
      <c r="F21" s="183"/>
      <c r="G21" s="184" t="s">
        <v>44</v>
      </c>
    </row>
    <row r="22" spans="2:9" ht="22.9" customHeight="1" thickBot="1" x14ac:dyDescent="0.25">
      <c r="B22" s="178">
        <v>10</v>
      </c>
      <c r="C22" s="163" t="s">
        <v>45</v>
      </c>
      <c r="D22" s="164">
        <f>D20+D21</f>
        <v>0</v>
      </c>
      <c r="E22" s="185"/>
      <c r="F22" s="186"/>
      <c r="G22" s="187"/>
    </row>
    <row r="23" spans="2:9" ht="15.75" thickBot="1" x14ac:dyDescent="0.25"/>
    <row r="24" spans="2:9" ht="11.25" customHeight="1" thickBot="1" x14ac:dyDescent="0.3">
      <c r="B24" s="188"/>
      <c r="C24" s="189"/>
      <c r="D24" s="189"/>
      <c r="E24" s="189"/>
      <c r="F24" s="189"/>
      <c r="G24" s="190"/>
    </row>
    <row r="25" spans="2:9" ht="92.25" customHeight="1" x14ac:dyDescent="0.2">
      <c r="B25" s="365" t="s">
        <v>46</v>
      </c>
      <c r="C25" s="365"/>
      <c r="D25" s="365"/>
      <c r="E25" s="365"/>
      <c r="F25" s="365"/>
      <c r="G25" s="365"/>
    </row>
    <row r="26" spans="2:9" x14ac:dyDescent="0.2">
      <c r="B26" s="191" t="s">
        <v>13</v>
      </c>
      <c r="C26" s="192"/>
      <c r="D26" s="192"/>
      <c r="E26" s="192"/>
      <c r="F26" s="192"/>
      <c r="G26" s="192"/>
    </row>
    <row r="27" spans="2:9" ht="76.7" customHeight="1" x14ac:dyDescent="0.2">
      <c r="B27" s="344" t="s">
        <v>47</v>
      </c>
      <c r="C27" s="344"/>
      <c r="D27" s="344"/>
      <c r="E27" s="344"/>
      <c r="F27" s="344"/>
      <c r="G27" s="344"/>
      <c r="H27" s="344"/>
      <c r="I27" s="11"/>
    </row>
    <row r="28" spans="2:9" ht="33.75" customHeight="1" x14ac:dyDescent="0.2">
      <c r="C28" s="193"/>
      <c r="D28" s="193"/>
      <c r="E28" s="193"/>
      <c r="F28" s="193"/>
      <c r="G28" s="193"/>
      <c r="H28" s="193"/>
      <c r="I28" s="11"/>
    </row>
    <row r="30" spans="2:9" ht="15" customHeight="1" x14ac:dyDescent="0.2">
      <c r="E30" s="194"/>
      <c r="F30" s="194"/>
      <c r="G30" s="194"/>
    </row>
    <row r="31" spans="2:9" ht="15" customHeight="1" x14ac:dyDescent="0.2">
      <c r="E31" s="5" t="s">
        <v>48</v>
      </c>
    </row>
  </sheetData>
  <sheetProtection algorithmName="SHA-512" hashValue="sr8WtRIDm2cEVUq0onvOctvKHzqI4cNT4WtaPYcBjRgPizCDPMFiuTz8NvVOAUde/vo9z9pZ9nU+F3i4RgWiLg==" saltValue="v9tTjwc3f0zm5ssDn77p0A==" spinCount="100000" sheet="1" objects="1" scenarios="1"/>
  <mergeCells count="17">
    <mergeCell ref="B9:C9"/>
    <mergeCell ref="B10:C10"/>
    <mergeCell ref="D9:G9"/>
    <mergeCell ref="B27:H27"/>
    <mergeCell ref="E12:F12"/>
    <mergeCell ref="B1:H1"/>
    <mergeCell ref="B2:H2"/>
    <mergeCell ref="B3:H3"/>
    <mergeCell ref="B4:H4"/>
    <mergeCell ref="D7:G7"/>
    <mergeCell ref="D8:G8"/>
    <mergeCell ref="D10:G10"/>
    <mergeCell ref="D6:G6"/>
    <mergeCell ref="B25:G25"/>
    <mergeCell ref="B6:C6"/>
    <mergeCell ref="B7:C7"/>
    <mergeCell ref="B8:C8"/>
  </mergeCells>
  <phoneticPr fontId="0" type="noConversion"/>
  <hyperlinks>
    <hyperlink ref="B26" r:id="rId1" xr:uid="{8594A74D-2687-4CEE-AFD7-5B4101DE19C2}"/>
  </hyperlinks>
  <printOptions horizontalCentered="1" verticalCentered="1"/>
  <pageMargins left="0.5" right="0.5" top="0.75" bottom="0.75" header="0.5" footer="0.5"/>
  <pageSetup scale="10" orientation="portrait" r:id="rId2"/>
  <headerFooter alignWithMargins="0">
    <oddHeader>&amp;R&amp;10Page 2 of 7</oddHeader>
    <oddFooter>&amp;L&amp;10Proposal Budget Template 
Attachment B</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N64"/>
  <sheetViews>
    <sheetView showOutlineSymbols="0" zoomScale="75" zoomScaleNormal="75" workbookViewId="0">
      <selection sqref="A1:G1"/>
    </sheetView>
  </sheetViews>
  <sheetFormatPr defaultColWidth="11.21875" defaultRowHeight="15" x14ac:dyDescent="0.2"/>
  <cols>
    <col min="1" max="1" width="18" style="5" customWidth="1"/>
    <col min="2" max="2" width="36.77734375" style="5" customWidth="1"/>
    <col min="3" max="3" width="12.44140625" style="5" customWidth="1"/>
    <col min="4" max="4" width="15.109375" style="5" customWidth="1"/>
    <col min="5" max="5" width="13.77734375" style="5" customWidth="1"/>
    <col min="6" max="6" width="11.77734375" style="5" customWidth="1"/>
    <col min="7" max="7" width="13.77734375" style="5" customWidth="1"/>
    <col min="8" max="16384" width="11.21875" style="5"/>
  </cols>
  <sheetData>
    <row r="1" spans="1:92" s="1" customFormat="1" ht="15.75" customHeight="1" x14ac:dyDescent="0.25">
      <c r="A1" s="346"/>
      <c r="B1" s="346"/>
      <c r="C1" s="346"/>
      <c r="D1" s="346"/>
      <c r="E1" s="346"/>
      <c r="F1" s="346"/>
      <c r="G1" s="346"/>
    </row>
    <row r="2" spans="1:92" s="1" customFormat="1" ht="15.75" customHeight="1" x14ac:dyDescent="0.25">
      <c r="A2" s="346" t="s">
        <v>16</v>
      </c>
      <c r="B2" s="346"/>
      <c r="C2" s="346"/>
      <c r="D2" s="346"/>
      <c r="E2" s="346"/>
      <c r="F2" s="346"/>
      <c r="G2" s="346"/>
    </row>
    <row r="3" spans="1:92" ht="15.75" x14ac:dyDescent="0.25">
      <c r="A3" s="346" t="s">
        <v>17</v>
      </c>
      <c r="B3" s="346"/>
      <c r="C3" s="346"/>
      <c r="D3" s="346"/>
      <c r="E3" s="346"/>
      <c r="F3" s="346"/>
      <c r="G3" s="346"/>
    </row>
    <row r="4" spans="1:92" ht="15.75" customHeight="1" x14ac:dyDescent="0.25">
      <c r="A4" s="346" t="s">
        <v>49</v>
      </c>
      <c r="B4" s="346"/>
      <c r="C4" s="346"/>
      <c r="D4" s="346"/>
      <c r="E4" s="346"/>
      <c r="F4" s="346"/>
      <c r="G4" s="346"/>
    </row>
    <row r="5" spans="1:92" ht="16.5" thickBot="1" x14ac:dyDescent="0.3">
      <c r="A5" s="195"/>
      <c r="B5" s="195"/>
      <c r="C5" s="195"/>
      <c r="D5" s="195"/>
      <c r="E5" s="196"/>
      <c r="F5" s="196"/>
      <c r="G5" s="196"/>
    </row>
    <row r="6" spans="1:92" ht="15.75" x14ac:dyDescent="0.25">
      <c r="A6" s="197" t="s">
        <v>50</v>
      </c>
      <c r="B6" s="379">
        <f>COVER!D7</f>
        <v>0</v>
      </c>
      <c r="C6" s="379"/>
      <c r="D6" s="379"/>
      <c r="E6" s="379"/>
      <c r="F6" s="379"/>
      <c r="G6" s="380"/>
    </row>
    <row r="7" spans="1:92" ht="15.75" x14ac:dyDescent="0.25">
      <c r="A7" s="198" t="s">
        <v>51</v>
      </c>
      <c r="B7" s="381">
        <f>COVER!D8</f>
        <v>0</v>
      </c>
      <c r="C7" s="381"/>
      <c r="D7" s="381"/>
      <c r="E7" s="381"/>
      <c r="F7" s="381"/>
      <c r="G7" s="382"/>
    </row>
    <row r="8" spans="1:92" ht="16.5" thickBot="1" x14ac:dyDescent="0.3">
      <c r="A8" s="199" t="s">
        <v>52</v>
      </c>
      <c r="B8" s="383" t="s">
        <v>24</v>
      </c>
      <c r="C8" s="383"/>
      <c r="D8" s="383"/>
      <c r="E8" s="383"/>
      <c r="F8" s="383"/>
      <c r="G8" s="384"/>
    </row>
    <row r="9" spans="1:92" ht="15.75" x14ac:dyDescent="0.25">
      <c r="A9" s="200"/>
      <c r="B9" s="201"/>
      <c r="C9" s="201"/>
      <c r="D9" s="201"/>
      <c r="E9" s="201"/>
      <c r="F9" s="201"/>
      <c r="G9" s="202"/>
    </row>
    <row r="10" spans="1:92" ht="16.5" thickBot="1" x14ac:dyDescent="0.3">
      <c r="A10" s="203"/>
      <c r="B10" s="204"/>
      <c r="C10" s="204"/>
      <c r="D10" s="205"/>
      <c r="E10" s="205"/>
      <c r="F10" s="205"/>
      <c r="G10" s="206"/>
    </row>
    <row r="11" spans="1:92" s="8" customFormat="1" ht="105" customHeight="1" thickTop="1" thickBot="1" x14ac:dyDescent="0.25">
      <c r="A11" s="207" t="s">
        <v>53</v>
      </c>
      <c r="B11" s="208" t="s">
        <v>54</v>
      </c>
      <c r="C11" s="208" t="s">
        <v>55</v>
      </c>
      <c r="D11" s="208" t="s">
        <v>56</v>
      </c>
      <c r="E11" s="208" t="s">
        <v>57</v>
      </c>
      <c r="F11" s="208" t="s">
        <v>58</v>
      </c>
      <c r="G11" s="209" t="s">
        <v>59</v>
      </c>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row>
    <row r="12" spans="1:92" ht="15.75" customHeight="1" x14ac:dyDescent="0.25">
      <c r="A12" s="378" t="s">
        <v>60</v>
      </c>
      <c r="B12" s="13"/>
      <c r="C12" s="66"/>
      <c r="D12" s="67"/>
      <c r="E12" s="68"/>
      <c r="F12" s="69"/>
      <c r="G12" s="210">
        <f>C12*E12*F12</f>
        <v>0</v>
      </c>
    </row>
    <row r="13" spans="1:92" ht="15.75" x14ac:dyDescent="0.25">
      <c r="A13" s="378"/>
      <c r="B13" s="13"/>
      <c r="C13" s="66"/>
      <c r="D13" s="70"/>
      <c r="E13" s="68"/>
      <c r="F13" s="69"/>
      <c r="G13" s="210">
        <f t="shared" ref="G13:G37" si="0">C13*E13*F13</f>
        <v>0</v>
      </c>
    </row>
    <row r="14" spans="1:92" ht="15.75" x14ac:dyDescent="0.25">
      <c r="A14" s="378"/>
      <c r="B14" s="13"/>
      <c r="C14" s="66"/>
      <c r="D14" s="70"/>
      <c r="E14" s="68"/>
      <c r="F14" s="69"/>
      <c r="G14" s="210">
        <f t="shared" si="0"/>
        <v>0</v>
      </c>
    </row>
    <row r="15" spans="1:92" ht="15.75" x14ac:dyDescent="0.25">
      <c r="A15" s="378"/>
      <c r="B15" s="14"/>
      <c r="C15" s="66"/>
      <c r="D15" s="70"/>
      <c r="E15" s="68"/>
      <c r="F15" s="69"/>
      <c r="G15" s="210">
        <f t="shared" si="0"/>
        <v>0</v>
      </c>
    </row>
    <row r="16" spans="1:92" ht="15.75" x14ac:dyDescent="0.25">
      <c r="A16" s="378"/>
      <c r="B16" s="15"/>
      <c r="C16" s="71"/>
      <c r="D16" s="72"/>
      <c r="E16" s="68"/>
      <c r="F16" s="73"/>
      <c r="G16" s="210">
        <f>C16*E16*F16</f>
        <v>0</v>
      </c>
    </row>
    <row r="17" spans="1:7" ht="15.75" x14ac:dyDescent="0.25">
      <c r="A17" s="378"/>
      <c r="B17" s="15"/>
      <c r="C17" s="71"/>
      <c r="D17" s="72"/>
      <c r="E17" s="68"/>
      <c r="F17" s="73"/>
      <c r="G17" s="210">
        <f t="shared" si="0"/>
        <v>0</v>
      </c>
    </row>
    <row r="18" spans="1:7" ht="15.75" x14ac:dyDescent="0.25">
      <c r="A18" s="378"/>
      <c r="B18" s="16"/>
      <c r="C18" s="66"/>
      <c r="D18" s="70"/>
      <c r="E18" s="68"/>
      <c r="F18" s="76"/>
      <c r="G18" s="210">
        <f t="shared" si="0"/>
        <v>0</v>
      </c>
    </row>
    <row r="19" spans="1:7" ht="15.75" x14ac:dyDescent="0.25">
      <c r="A19" s="378"/>
      <c r="B19" s="17"/>
      <c r="C19" s="66"/>
      <c r="D19" s="70"/>
      <c r="E19" s="68"/>
      <c r="F19" s="69"/>
      <c r="G19" s="210">
        <f t="shared" si="0"/>
        <v>0</v>
      </c>
    </row>
    <row r="20" spans="1:7" ht="15.75" x14ac:dyDescent="0.25">
      <c r="A20" s="378"/>
      <c r="B20" s="17"/>
      <c r="C20" s="66"/>
      <c r="D20" s="70"/>
      <c r="E20" s="68"/>
      <c r="F20" s="69"/>
      <c r="G20" s="210">
        <f t="shared" si="0"/>
        <v>0</v>
      </c>
    </row>
    <row r="21" spans="1:7" ht="15.75" x14ac:dyDescent="0.25">
      <c r="A21" s="378"/>
      <c r="B21" s="17"/>
      <c r="C21" s="66"/>
      <c r="D21" s="70"/>
      <c r="E21" s="68"/>
      <c r="F21" s="69"/>
      <c r="G21" s="210">
        <f t="shared" si="0"/>
        <v>0</v>
      </c>
    </row>
    <row r="22" spans="1:7" ht="15.75" x14ac:dyDescent="0.25">
      <c r="A22" s="378"/>
      <c r="B22" s="17"/>
      <c r="C22" s="66"/>
      <c r="D22" s="70"/>
      <c r="E22" s="68"/>
      <c r="F22" s="69"/>
      <c r="G22" s="210">
        <f t="shared" si="0"/>
        <v>0</v>
      </c>
    </row>
    <row r="23" spans="1:7" ht="15.75" x14ac:dyDescent="0.25">
      <c r="A23" s="378"/>
      <c r="B23" s="17"/>
      <c r="C23" s="66"/>
      <c r="D23" s="70"/>
      <c r="E23" s="68"/>
      <c r="F23" s="69"/>
      <c r="G23" s="210">
        <f t="shared" si="0"/>
        <v>0</v>
      </c>
    </row>
    <row r="24" spans="1:7" ht="15.75" x14ac:dyDescent="0.25">
      <c r="A24" s="378"/>
      <c r="B24" s="17"/>
      <c r="C24" s="66"/>
      <c r="D24" s="70"/>
      <c r="E24" s="68"/>
      <c r="F24" s="69"/>
      <c r="G24" s="210">
        <f t="shared" si="0"/>
        <v>0</v>
      </c>
    </row>
    <row r="25" spans="1:7" ht="15.75" x14ac:dyDescent="0.25">
      <c r="A25" s="378"/>
      <c r="B25" s="17"/>
      <c r="C25" s="66"/>
      <c r="D25" s="70"/>
      <c r="E25" s="68"/>
      <c r="F25" s="69"/>
      <c r="G25" s="210">
        <f t="shared" si="0"/>
        <v>0</v>
      </c>
    </row>
    <row r="26" spans="1:7" ht="15.75" x14ac:dyDescent="0.25">
      <c r="A26" s="378"/>
      <c r="B26" s="17"/>
      <c r="C26" s="66"/>
      <c r="D26" s="70"/>
      <c r="E26" s="68"/>
      <c r="F26" s="69"/>
      <c r="G26" s="210">
        <f t="shared" si="0"/>
        <v>0</v>
      </c>
    </row>
    <row r="27" spans="1:7" ht="15.75" x14ac:dyDescent="0.25">
      <c r="A27" s="378"/>
      <c r="B27" s="18"/>
      <c r="C27" s="71"/>
      <c r="D27" s="77"/>
      <c r="E27" s="78"/>
      <c r="F27" s="79"/>
      <c r="G27" s="210">
        <f t="shared" si="0"/>
        <v>0</v>
      </c>
    </row>
    <row r="28" spans="1:7" ht="15.75" x14ac:dyDescent="0.25">
      <c r="A28" s="378"/>
      <c r="B28" s="19"/>
      <c r="C28" s="80"/>
      <c r="D28" s="81"/>
      <c r="E28" s="82"/>
      <c r="F28" s="83"/>
      <c r="G28" s="210">
        <f t="shared" si="0"/>
        <v>0</v>
      </c>
    </row>
    <row r="29" spans="1:7" ht="15.75" x14ac:dyDescent="0.25">
      <c r="A29" s="378"/>
      <c r="B29" s="18"/>
      <c r="C29" s="84"/>
      <c r="D29" s="85"/>
      <c r="E29" s="86"/>
      <c r="F29" s="87"/>
      <c r="G29" s="210">
        <f t="shared" si="0"/>
        <v>0</v>
      </c>
    </row>
    <row r="30" spans="1:7" ht="15.75" x14ac:dyDescent="0.25">
      <c r="A30" s="378"/>
      <c r="B30" s="18"/>
      <c r="C30" s="84"/>
      <c r="D30" s="85"/>
      <c r="E30" s="86"/>
      <c r="F30" s="87"/>
      <c r="G30" s="210">
        <f t="shared" si="0"/>
        <v>0</v>
      </c>
    </row>
    <row r="31" spans="1:7" ht="15.75" x14ac:dyDescent="0.25">
      <c r="A31" s="378"/>
      <c r="B31" s="18"/>
      <c r="C31" s="84"/>
      <c r="D31" s="85"/>
      <c r="E31" s="86"/>
      <c r="F31" s="87"/>
      <c r="G31" s="210">
        <f t="shared" si="0"/>
        <v>0</v>
      </c>
    </row>
    <row r="32" spans="1:7" ht="15.75" x14ac:dyDescent="0.25">
      <c r="A32" s="378"/>
      <c r="B32" s="18"/>
      <c r="C32" s="84"/>
      <c r="D32" s="85"/>
      <c r="E32" s="86"/>
      <c r="F32" s="87"/>
      <c r="G32" s="210">
        <f t="shared" si="0"/>
        <v>0</v>
      </c>
    </row>
    <row r="33" spans="1:7" ht="15.75" x14ac:dyDescent="0.25">
      <c r="A33" s="378"/>
      <c r="B33" s="18"/>
      <c r="C33" s="84"/>
      <c r="D33" s="85"/>
      <c r="E33" s="86"/>
      <c r="F33" s="87"/>
      <c r="G33" s="210">
        <f t="shared" si="0"/>
        <v>0</v>
      </c>
    </row>
    <row r="34" spans="1:7" ht="15.75" x14ac:dyDescent="0.25">
      <c r="A34" s="378"/>
      <c r="B34" s="18"/>
      <c r="C34" s="84"/>
      <c r="D34" s="85"/>
      <c r="E34" s="86"/>
      <c r="F34" s="87"/>
      <c r="G34" s="210">
        <f t="shared" si="0"/>
        <v>0</v>
      </c>
    </row>
    <row r="35" spans="1:7" ht="15.75" x14ac:dyDescent="0.25">
      <c r="A35" s="378"/>
      <c r="B35" s="18"/>
      <c r="C35" s="84"/>
      <c r="D35" s="85"/>
      <c r="E35" s="86"/>
      <c r="F35" s="87"/>
      <c r="G35" s="210">
        <f t="shared" si="0"/>
        <v>0</v>
      </c>
    </row>
    <row r="36" spans="1:7" ht="15.75" x14ac:dyDescent="0.25">
      <c r="A36" s="378"/>
      <c r="B36" s="18"/>
      <c r="C36" s="84"/>
      <c r="D36" s="85"/>
      <c r="E36" s="86"/>
      <c r="F36" s="87"/>
      <c r="G36" s="210">
        <f t="shared" si="0"/>
        <v>0</v>
      </c>
    </row>
    <row r="37" spans="1:7" ht="15.75" x14ac:dyDescent="0.25">
      <c r="A37" s="378"/>
      <c r="B37" s="18"/>
      <c r="C37" s="84"/>
      <c r="D37" s="85"/>
      <c r="E37" s="86"/>
      <c r="F37" s="87"/>
      <c r="G37" s="210">
        <f t="shared" si="0"/>
        <v>0</v>
      </c>
    </row>
    <row r="38" spans="1:7" ht="16.5" thickBot="1" x14ac:dyDescent="0.3">
      <c r="A38" s="211"/>
      <c r="B38" s="212" t="s">
        <v>61</v>
      </c>
      <c r="C38" s="213">
        <f t="shared" ref="C38:D38" si="1">SUM(C12:C37)</f>
        <v>0</v>
      </c>
      <c r="D38" s="213">
        <f t="shared" si="1"/>
        <v>0</v>
      </c>
      <c r="E38" s="213">
        <f>SUM(E12:E37)</f>
        <v>0</v>
      </c>
      <c r="F38" s="214">
        <f>SUM(F12:F37)</f>
        <v>0</v>
      </c>
      <c r="G38" s="215">
        <f>SUM(G12:G37)</f>
        <v>0</v>
      </c>
    </row>
    <row r="39" spans="1:7" ht="75" customHeight="1" x14ac:dyDescent="0.25">
      <c r="A39" s="216"/>
      <c r="B39" s="217" t="s">
        <v>54</v>
      </c>
      <c r="C39" s="208" t="s">
        <v>55</v>
      </c>
      <c r="D39" s="208" t="s">
        <v>56</v>
      </c>
      <c r="E39" s="208" t="s">
        <v>62</v>
      </c>
      <c r="F39" s="208" t="s">
        <v>63</v>
      </c>
      <c r="G39" s="209" t="s">
        <v>64</v>
      </c>
    </row>
    <row r="40" spans="1:7" ht="15.75" customHeight="1" x14ac:dyDescent="0.25">
      <c r="A40" s="377" t="s">
        <v>65</v>
      </c>
      <c r="B40" s="15"/>
      <c r="C40" s="74"/>
      <c r="D40" s="75"/>
      <c r="E40" s="68"/>
      <c r="F40" s="88"/>
      <c r="G40" s="218">
        <f>F40*E40*D40*C40</f>
        <v>0</v>
      </c>
    </row>
    <row r="41" spans="1:7" ht="15.75" x14ac:dyDescent="0.25">
      <c r="A41" s="377"/>
      <c r="B41" s="15"/>
      <c r="C41" s="74"/>
      <c r="D41" s="75"/>
      <c r="E41" s="68"/>
      <c r="F41" s="69"/>
      <c r="G41" s="218">
        <f t="shared" ref="G41:G55" si="2">F41*E41*D41*C41</f>
        <v>0</v>
      </c>
    </row>
    <row r="42" spans="1:7" ht="15.75" x14ac:dyDescent="0.25">
      <c r="A42" s="377"/>
      <c r="B42" s="17"/>
      <c r="C42" s="66"/>
      <c r="D42" s="70"/>
      <c r="E42" s="68"/>
      <c r="F42" s="69"/>
      <c r="G42" s="218">
        <f t="shared" si="2"/>
        <v>0</v>
      </c>
    </row>
    <row r="43" spans="1:7" ht="15.75" x14ac:dyDescent="0.25">
      <c r="A43" s="377"/>
      <c r="B43" s="17"/>
      <c r="C43" s="66"/>
      <c r="D43" s="70"/>
      <c r="E43" s="68"/>
      <c r="F43" s="69"/>
      <c r="G43" s="218">
        <f t="shared" si="2"/>
        <v>0</v>
      </c>
    </row>
    <row r="44" spans="1:7" ht="15.75" x14ac:dyDescent="0.25">
      <c r="A44" s="377"/>
      <c r="B44" s="15"/>
      <c r="C44" s="74"/>
      <c r="D44" s="75"/>
      <c r="E44" s="68"/>
      <c r="F44" s="88"/>
      <c r="G44" s="218">
        <f t="shared" si="2"/>
        <v>0</v>
      </c>
    </row>
    <row r="45" spans="1:7" ht="15.75" x14ac:dyDescent="0.25">
      <c r="A45" s="377"/>
      <c r="B45" s="15"/>
      <c r="C45" s="74"/>
      <c r="D45" s="75"/>
      <c r="E45" s="68"/>
      <c r="F45" s="88"/>
      <c r="G45" s="218">
        <f t="shared" si="2"/>
        <v>0</v>
      </c>
    </row>
    <row r="46" spans="1:7" ht="15.75" x14ac:dyDescent="0.25">
      <c r="A46" s="377"/>
      <c r="B46" s="19"/>
      <c r="C46" s="66"/>
      <c r="D46" s="70"/>
      <c r="E46" s="68"/>
      <c r="F46" s="69"/>
      <c r="G46" s="218">
        <f t="shared" si="2"/>
        <v>0</v>
      </c>
    </row>
    <row r="47" spans="1:7" ht="15.75" x14ac:dyDescent="0.25">
      <c r="A47" s="377"/>
      <c r="B47" s="18"/>
      <c r="C47" s="89"/>
      <c r="D47" s="90"/>
      <c r="E47" s="91"/>
      <c r="F47" s="92"/>
      <c r="G47" s="218">
        <f t="shared" si="2"/>
        <v>0</v>
      </c>
    </row>
    <row r="48" spans="1:7" ht="15.75" x14ac:dyDescent="0.25">
      <c r="A48" s="377"/>
      <c r="B48" s="18"/>
      <c r="C48" s="93"/>
      <c r="D48" s="93"/>
      <c r="E48" s="94"/>
      <c r="F48" s="95"/>
      <c r="G48" s="218">
        <f t="shared" si="2"/>
        <v>0</v>
      </c>
    </row>
    <row r="49" spans="1:7" ht="15.75" x14ac:dyDescent="0.25">
      <c r="A49" s="377"/>
      <c r="B49" s="18"/>
      <c r="C49" s="93"/>
      <c r="D49" s="93"/>
      <c r="E49" s="94"/>
      <c r="F49" s="95"/>
      <c r="G49" s="218">
        <f t="shared" si="2"/>
        <v>0</v>
      </c>
    </row>
    <row r="50" spans="1:7" ht="15.75" x14ac:dyDescent="0.25">
      <c r="A50" s="377"/>
      <c r="B50" s="18"/>
      <c r="C50" s="93"/>
      <c r="D50" s="93"/>
      <c r="E50" s="94"/>
      <c r="F50" s="95"/>
      <c r="G50" s="218">
        <f t="shared" si="2"/>
        <v>0</v>
      </c>
    </row>
    <row r="51" spans="1:7" ht="15.75" x14ac:dyDescent="0.25">
      <c r="A51" s="377"/>
      <c r="B51" s="18"/>
      <c r="C51" s="93"/>
      <c r="D51" s="93"/>
      <c r="E51" s="94"/>
      <c r="F51" s="95"/>
      <c r="G51" s="218">
        <f t="shared" si="2"/>
        <v>0</v>
      </c>
    </row>
    <row r="52" spans="1:7" ht="15.75" x14ac:dyDescent="0.25">
      <c r="A52" s="377"/>
      <c r="B52" s="18"/>
      <c r="C52" s="93"/>
      <c r="D52" s="93"/>
      <c r="E52" s="94"/>
      <c r="F52" s="95"/>
      <c r="G52" s="218">
        <f t="shared" si="2"/>
        <v>0</v>
      </c>
    </row>
    <row r="53" spans="1:7" ht="15.75" x14ac:dyDescent="0.25">
      <c r="A53" s="377"/>
      <c r="B53" s="18"/>
      <c r="C53" s="93"/>
      <c r="D53" s="93"/>
      <c r="E53" s="94"/>
      <c r="F53" s="95"/>
      <c r="G53" s="218">
        <f t="shared" si="2"/>
        <v>0</v>
      </c>
    </row>
    <row r="54" spans="1:7" ht="15.75" x14ac:dyDescent="0.25">
      <c r="A54" s="377"/>
      <c r="B54" s="18"/>
      <c r="C54" s="93"/>
      <c r="D54" s="93"/>
      <c r="E54" s="94"/>
      <c r="F54" s="95"/>
      <c r="G54" s="218">
        <f t="shared" si="2"/>
        <v>0</v>
      </c>
    </row>
    <row r="55" spans="1:7" ht="15.75" x14ac:dyDescent="0.25">
      <c r="A55" s="377"/>
      <c r="B55" s="18"/>
      <c r="C55" s="93"/>
      <c r="D55" s="93"/>
      <c r="E55" s="94"/>
      <c r="F55" s="95"/>
      <c r="G55" s="218">
        <f t="shared" si="2"/>
        <v>0</v>
      </c>
    </row>
    <row r="56" spans="1:7" ht="16.5" thickBot="1" x14ac:dyDescent="0.3">
      <c r="A56" s="219"/>
      <c r="B56" s="212" t="s">
        <v>61</v>
      </c>
      <c r="C56" s="220">
        <f>SUM(C40:C55)</f>
        <v>0</v>
      </c>
      <c r="D56" s="220">
        <f>SUM(D40:D55)</f>
        <v>0</v>
      </c>
      <c r="E56" s="221"/>
      <c r="F56" s="222"/>
      <c r="G56" s="223">
        <f>SUM(G40:G55)</f>
        <v>0</v>
      </c>
    </row>
    <row r="57" spans="1:7" ht="48" customHeight="1" thickBot="1" x14ac:dyDescent="0.25">
      <c r="A57" s="375" t="s">
        <v>66</v>
      </c>
      <c r="B57" s="376"/>
      <c r="C57" s="225">
        <f>+C56+C38</f>
        <v>0</v>
      </c>
      <c r="D57" s="225">
        <f>+D56+D38</f>
        <v>0</v>
      </c>
      <c r="E57" s="226"/>
      <c r="F57" s="226"/>
      <c r="G57" s="227">
        <f>+G38+G56</f>
        <v>0</v>
      </c>
    </row>
    <row r="58" spans="1:7" ht="31.5" customHeight="1" x14ac:dyDescent="0.2">
      <c r="B58" s="228"/>
      <c r="C58" s="229"/>
      <c r="D58" s="229"/>
      <c r="E58" s="229"/>
      <c r="F58" s="230"/>
      <c r="G58" s="230"/>
    </row>
    <row r="59" spans="1:7" ht="96" customHeight="1" x14ac:dyDescent="0.2">
      <c r="A59" s="374" t="s">
        <v>67</v>
      </c>
      <c r="B59" s="374"/>
      <c r="C59" s="374"/>
      <c r="D59" s="374"/>
      <c r="E59" s="374"/>
      <c r="F59" s="374"/>
      <c r="G59" s="374"/>
    </row>
    <row r="60" spans="1:7" ht="18" customHeight="1" x14ac:dyDescent="0.2">
      <c r="A60" s="231"/>
      <c r="B60" s="231"/>
      <c r="C60" s="231"/>
      <c r="D60" s="231"/>
      <c r="E60" s="231"/>
      <c r="F60" s="231"/>
      <c r="G60" s="231"/>
    </row>
    <row r="61" spans="1:7" ht="15.75" x14ac:dyDescent="0.25">
      <c r="A61" s="232"/>
      <c r="B61" s="231"/>
      <c r="C61" s="231"/>
      <c r="D61" s="231"/>
      <c r="E61" s="231"/>
      <c r="F61" s="231"/>
      <c r="G61" s="231"/>
    </row>
    <row r="62" spans="1:7" ht="82.5" customHeight="1" x14ac:dyDescent="0.2">
      <c r="A62" s="344" t="s">
        <v>68</v>
      </c>
      <c r="B62" s="344"/>
      <c r="C62" s="344"/>
      <c r="D62" s="344"/>
      <c r="E62" s="344"/>
      <c r="F62" s="344"/>
      <c r="G62" s="344"/>
    </row>
    <row r="63" spans="1:7" ht="18.95" customHeight="1" x14ac:dyDescent="0.25">
      <c r="D63" s="139"/>
      <c r="E63" s="139"/>
      <c r="F63" s="139"/>
      <c r="G63" s="139"/>
    </row>
    <row r="64" spans="1:7" ht="30" customHeight="1" x14ac:dyDescent="0.2"/>
  </sheetData>
  <sheetProtection algorithmName="SHA-512" hashValue="w/I56+3RzuhWKjbLIWiZQerkUwZGrE30mPV836IWJlEv45JTXOqxUetgx/6ZtjwleOuTX6ruIho+Mssg+4Hi/g==" saltValue="VTOX926Z5rABsU88WyO3PQ==" spinCount="100000" sheet="1" objects="1" scenarios="1"/>
  <mergeCells count="12">
    <mergeCell ref="A62:G62"/>
    <mergeCell ref="A59:G59"/>
    <mergeCell ref="A1:G1"/>
    <mergeCell ref="A57:B57"/>
    <mergeCell ref="A3:G3"/>
    <mergeCell ref="A4:G4"/>
    <mergeCell ref="A2:G2"/>
    <mergeCell ref="A40:A55"/>
    <mergeCell ref="A12:A37"/>
    <mergeCell ref="B6:G6"/>
    <mergeCell ref="B7:G7"/>
    <mergeCell ref="B8:G8"/>
  </mergeCells>
  <phoneticPr fontId="0" type="noConversion"/>
  <printOptions horizontalCentered="1" verticalCentered="1"/>
  <pageMargins left="0.5" right="0.5" top="0.75" bottom="0.75" header="0.5" footer="0.5"/>
  <pageSetup scale="10" orientation="portrait" r:id="rId1"/>
  <headerFooter alignWithMargins="0">
    <oddHeader>&amp;R&amp;10Page 3 of 7</oddHeader>
    <oddFooter>&amp;L&amp;10Proposal Budget Template 
Attachment B</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A59"/>
  <sheetViews>
    <sheetView zoomScale="75" zoomScaleNormal="75" zoomScaleSheetLayoutView="70" workbookViewId="0"/>
  </sheetViews>
  <sheetFormatPr defaultColWidth="11.21875" defaultRowHeight="15" x14ac:dyDescent="0.2"/>
  <cols>
    <col min="1" max="1" width="44" style="5" bestFit="1" customWidth="1"/>
    <col min="2" max="2" width="13.44140625" style="5" customWidth="1"/>
    <col min="3" max="3" width="14.88671875" style="5" customWidth="1"/>
    <col min="4" max="4" width="17.77734375" style="5" customWidth="1"/>
    <col min="5" max="16384" width="11.21875" style="5"/>
  </cols>
  <sheetData>
    <row r="1" spans="1:53" s="1" customFormat="1" ht="15.75" x14ac:dyDescent="0.25">
      <c r="A1" s="139"/>
      <c r="B1" s="139"/>
      <c r="C1" s="139"/>
      <c r="D1" s="139"/>
    </row>
    <row r="2" spans="1:53" s="1" customFormat="1" ht="15.75" customHeight="1" x14ac:dyDescent="0.25">
      <c r="A2" s="346" t="s">
        <v>16</v>
      </c>
      <c r="B2" s="386"/>
      <c r="C2" s="386"/>
      <c r="D2" s="386"/>
    </row>
    <row r="3" spans="1:53" ht="15.75" x14ac:dyDescent="0.25">
      <c r="A3" s="346" t="s">
        <v>17</v>
      </c>
      <c r="B3" s="386"/>
      <c r="C3" s="386"/>
      <c r="D3" s="386"/>
    </row>
    <row r="4" spans="1:53" ht="15.75" customHeight="1" x14ac:dyDescent="0.25">
      <c r="A4" s="346" t="s">
        <v>69</v>
      </c>
      <c r="B4" s="386"/>
      <c r="C4" s="386"/>
      <c r="D4" s="386"/>
    </row>
    <row r="5" spans="1:53" ht="15.75" thickBot="1" x14ac:dyDescent="0.25">
      <c r="A5" s="195"/>
      <c r="B5" s="195"/>
      <c r="C5" s="195"/>
      <c r="D5" s="195"/>
    </row>
    <row r="6" spans="1:53" ht="15.75" x14ac:dyDescent="0.25">
      <c r="A6" s="197" t="s">
        <v>50</v>
      </c>
      <c r="B6" s="379">
        <f>COVER!D7</f>
        <v>0</v>
      </c>
      <c r="C6" s="379"/>
      <c r="D6" s="380"/>
    </row>
    <row r="7" spans="1:53" ht="15.75" x14ac:dyDescent="0.25">
      <c r="A7" s="198" t="s">
        <v>51</v>
      </c>
      <c r="B7" s="381">
        <f>COVER!D8</f>
        <v>0</v>
      </c>
      <c r="C7" s="381"/>
      <c r="D7" s="382"/>
    </row>
    <row r="8" spans="1:53" ht="16.5" thickBot="1" x14ac:dyDescent="0.3">
      <c r="A8" s="199" t="s">
        <v>70</v>
      </c>
      <c r="B8" s="383" t="s">
        <v>24</v>
      </c>
      <c r="C8" s="383"/>
      <c r="D8" s="384"/>
    </row>
    <row r="9" spans="1:53" ht="15.75" x14ac:dyDescent="0.25">
      <c r="A9" s="200"/>
      <c r="B9" s="201"/>
      <c r="C9" s="201"/>
      <c r="D9" s="202"/>
    </row>
    <row r="10" spans="1:53" ht="16.5" thickBot="1" x14ac:dyDescent="0.3">
      <c r="A10" s="233"/>
      <c r="B10" s="205"/>
      <c r="C10" s="205"/>
      <c r="D10" s="234"/>
    </row>
    <row r="11" spans="1:53" ht="16.5" thickBot="1" x14ac:dyDescent="0.25">
      <c r="A11" s="235" t="s">
        <v>71</v>
      </c>
      <c r="B11" s="236" t="s">
        <v>72</v>
      </c>
      <c r="C11" s="236" t="s">
        <v>73</v>
      </c>
      <c r="D11" s="237" t="s">
        <v>74</v>
      </c>
    </row>
    <row r="12" spans="1:53" ht="15.75" x14ac:dyDescent="0.2">
      <c r="A12" s="238" t="s">
        <v>75</v>
      </c>
      <c r="B12" s="239"/>
      <c r="C12" s="240"/>
      <c r="D12" s="209"/>
    </row>
    <row r="13" spans="1:53" ht="15.75" x14ac:dyDescent="0.2">
      <c r="A13" s="241" t="s">
        <v>76</v>
      </c>
      <c r="B13" s="242"/>
      <c r="C13" s="243"/>
      <c r="D13" s="244"/>
    </row>
    <row r="14" spans="1:53" s="4" customFormat="1" ht="22.7" customHeight="1" x14ac:dyDescent="0.2">
      <c r="A14" s="245" t="s">
        <v>77</v>
      </c>
      <c r="B14" s="112"/>
      <c r="C14" s="246"/>
      <c r="D14" s="118"/>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row>
    <row r="15" spans="1:53" s="10" customFormat="1" ht="22.7" customHeight="1" x14ac:dyDescent="0.2">
      <c r="A15" s="247" t="s">
        <v>78</v>
      </c>
      <c r="B15" s="112"/>
      <c r="C15" s="246"/>
      <c r="D15" s="118"/>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row>
    <row r="16" spans="1:53" s="6" customFormat="1" ht="22.7" customHeight="1" x14ac:dyDescent="0.2">
      <c r="A16" s="247" t="s">
        <v>79</v>
      </c>
      <c r="B16" s="112"/>
      <c r="C16" s="246"/>
      <c r="D16" s="118"/>
    </row>
    <row r="17" spans="1:5" s="6" customFormat="1" ht="22.7" customHeight="1" x14ac:dyDescent="0.2">
      <c r="A17" s="247" t="s">
        <v>80</v>
      </c>
      <c r="B17" s="112"/>
      <c r="C17" s="246"/>
      <c r="D17" s="118"/>
    </row>
    <row r="18" spans="1:5" ht="22.7" customHeight="1" x14ac:dyDescent="0.2">
      <c r="A18" s="247" t="s">
        <v>81</v>
      </c>
      <c r="B18" s="112"/>
      <c r="C18" s="246"/>
      <c r="D18" s="118"/>
      <c r="E18" s="9"/>
    </row>
    <row r="19" spans="1:5" ht="22.7" customHeight="1" x14ac:dyDescent="0.2">
      <c r="A19" s="247" t="s">
        <v>82</v>
      </c>
      <c r="B19" s="112"/>
      <c r="C19" s="246"/>
      <c r="D19" s="118"/>
    </row>
    <row r="20" spans="1:5" ht="22.7" customHeight="1" x14ac:dyDescent="0.2">
      <c r="A20" s="247" t="s">
        <v>83</v>
      </c>
      <c r="B20" s="112"/>
      <c r="C20" s="246"/>
      <c r="D20" s="118"/>
    </row>
    <row r="21" spans="1:5" s="6" customFormat="1" ht="22.7" customHeight="1" x14ac:dyDescent="0.2">
      <c r="A21" s="247" t="s">
        <v>84</v>
      </c>
      <c r="B21" s="112"/>
      <c r="C21" s="246"/>
      <c r="D21" s="118"/>
    </row>
    <row r="22" spans="1:5" s="6" customFormat="1" ht="22.7" customHeight="1" x14ac:dyDescent="0.2">
      <c r="A22" s="247" t="s">
        <v>85</v>
      </c>
      <c r="B22" s="112"/>
      <c r="C22" s="246"/>
      <c r="D22" s="118"/>
    </row>
    <row r="23" spans="1:5" s="6" customFormat="1" ht="22.7" customHeight="1" x14ac:dyDescent="0.25">
      <c r="A23" s="248"/>
      <c r="B23" s="113"/>
      <c r="C23" s="249"/>
      <c r="D23" s="118"/>
    </row>
    <row r="24" spans="1:5" s="6" customFormat="1" ht="22.7" customHeight="1" x14ac:dyDescent="0.25">
      <c r="A24" s="250"/>
      <c r="B24" s="114"/>
      <c r="C24" s="251"/>
      <c r="D24" s="118"/>
    </row>
    <row r="25" spans="1:5" s="6" customFormat="1" ht="22.7" customHeight="1" x14ac:dyDescent="0.25">
      <c r="A25" s="250"/>
      <c r="B25" s="114"/>
      <c r="C25" s="251"/>
      <c r="D25" s="118"/>
    </row>
    <row r="26" spans="1:5" s="6" customFormat="1" ht="22.7" customHeight="1" x14ac:dyDescent="0.25">
      <c r="A26" s="250"/>
      <c r="B26" s="114"/>
      <c r="C26" s="251"/>
      <c r="D26" s="118"/>
    </row>
    <row r="27" spans="1:5" s="6" customFormat="1" ht="22.7" customHeight="1" x14ac:dyDescent="0.25">
      <c r="A27" s="250"/>
      <c r="B27" s="114"/>
      <c r="C27" s="251"/>
      <c r="D27" s="118"/>
    </row>
    <row r="28" spans="1:5" s="6" customFormat="1" ht="22.7" customHeight="1" x14ac:dyDescent="0.25">
      <c r="A28" s="250"/>
      <c r="B28" s="114"/>
      <c r="C28" s="251"/>
      <c r="D28" s="118"/>
    </row>
    <row r="29" spans="1:5" s="6" customFormat="1" ht="22.7" customHeight="1" x14ac:dyDescent="0.25">
      <c r="A29" s="250"/>
      <c r="B29" s="114"/>
      <c r="C29" s="251"/>
      <c r="D29" s="118"/>
    </row>
    <row r="30" spans="1:5" s="6" customFormat="1" ht="22.7" customHeight="1" thickBot="1" x14ac:dyDescent="0.3">
      <c r="A30" s="252"/>
      <c r="B30" s="115"/>
      <c r="C30" s="253"/>
      <c r="D30" s="119"/>
    </row>
    <row r="31" spans="1:5" ht="22.7" customHeight="1" thickBot="1" x14ac:dyDescent="0.25">
      <c r="A31" s="254" t="s">
        <v>86</v>
      </c>
      <c r="B31" s="255">
        <f>SUM(B14:B30)</f>
        <v>0</v>
      </c>
      <c r="C31" s="256">
        <f>SALARY!G38</f>
        <v>0</v>
      </c>
      <c r="D31" s="257">
        <f>SUM(D14:D30)</f>
        <v>0</v>
      </c>
    </row>
    <row r="32" spans="1:5" s="6" customFormat="1" ht="22.7" customHeight="1" x14ac:dyDescent="0.2">
      <c r="A32" s="258" t="s">
        <v>87</v>
      </c>
      <c r="B32" s="239"/>
      <c r="C32" s="240"/>
      <c r="D32" s="209"/>
    </row>
    <row r="33" spans="1:53" s="6" customFormat="1" ht="22.7" customHeight="1" x14ac:dyDescent="0.2">
      <c r="A33" s="245" t="s">
        <v>77</v>
      </c>
      <c r="B33" s="108"/>
      <c r="C33" s="259"/>
      <c r="D33" s="118"/>
    </row>
    <row r="34" spans="1:53" s="10" customFormat="1" ht="22.7" customHeight="1" x14ac:dyDescent="0.2">
      <c r="A34" s="247" t="s">
        <v>78</v>
      </c>
      <c r="B34" s="109"/>
      <c r="C34" s="259"/>
      <c r="D34" s="118"/>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row>
    <row r="35" spans="1:53" s="6" customFormat="1" ht="22.7" customHeight="1" x14ac:dyDescent="0.2">
      <c r="A35" s="247" t="s">
        <v>79</v>
      </c>
      <c r="B35" s="109"/>
      <c r="C35" s="259"/>
      <c r="D35" s="118"/>
    </row>
    <row r="36" spans="1:53" s="6" customFormat="1" ht="22.7" customHeight="1" x14ac:dyDescent="0.2">
      <c r="A36" s="247" t="s">
        <v>80</v>
      </c>
      <c r="B36" s="109"/>
      <c r="C36" s="259"/>
      <c r="D36" s="118"/>
    </row>
    <row r="37" spans="1:53" ht="22.7" customHeight="1" x14ac:dyDescent="0.2">
      <c r="A37" s="247" t="s">
        <v>81</v>
      </c>
      <c r="B37" s="109"/>
      <c r="C37" s="259"/>
      <c r="D37" s="118"/>
    </row>
    <row r="38" spans="1:53" s="6" customFormat="1" ht="22.7" customHeight="1" x14ac:dyDescent="0.2">
      <c r="A38" s="247" t="s">
        <v>82</v>
      </c>
      <c r="B38" s="108"/>
      <c r="C38" s="259"/>
      <c r="D38" s="118"/>
    </row>
    <row r="39" spans="1:53" s="10" customFormat="1" ht="22.7" customHeight="1" x14ac:dyDescent="0.2">
      <c r="A39" s="247" t="s">
        <v>83</v>
      </c>
      <c r="B39" s="109"/>
      <c r="C39" s="259"/>
      <c r="D39" s="118"/>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row>
    <row r="40" spans="1:53" s="6" customFormat="1" ht="22.7" customHeight="1" x14ac:dyDescent="0.2">
      <c r="A40" s="247" t="s">
        <v>84</v>
      </c>
      <c r="B40" s="109"/>
      <c r="C40" s="259"/>
      <c r="D40" s="118"/>
    </row>
    <row r="41" spans="1:53" s="6" customFormat="1" ht="22.7" customHeight="1" x14ac:dyDescent="0.2">
      <c r="A41" s="247" t="s">
        <v>85</v>
      </c>
      <c r="B41" s="109"/>
      <c r="C41" s="259"/>
      <c r="D41" s="118"/>
    </row>
    <row r="42" spans="1:53" ht="22.7" customHeight="1" x14ac:dyDescent="0.2">
      <c r="A42" s="247"/>
      <c r="B42" s="109"/>
      <c r="C42" s="260"/>
      <c r="D42" s="118"/>
    </row>
    <row r="43" spans="1:53" ht="22.7" customHeight="1" x14ac:dyDescent="0.2">
      <c r="A43" s="247"/>
      <c r="B43" s="109"/>
      <c r="C43" s="260"/>
      <c r="D43" s="118"/>
    </row>
    <row r="44" spans="1:53" s="6" customFormat="1" ht="22.7" customHeight="1" x14ac:dyDescent="0.2">
      <c r="A44" s="247"/>
      <c r="B44" s="109"/>
      <c r="C44" s="260"/>
      <c r="D44" s="118"/>
    </row>
    <row r="45" spans="1:53" s="6" customFormat="1" ht="22.7" customHeight="1" x14ac:dyDescent="0.2">
      <c r="A45" s="247"/>
      <c r="B45" s="109"/>
      <c r="C45" s="260"/>
      <c r="D45" s="118"/>
    </row>
    <row r="46" spans="1:53" s="6" customFormat="1" ht="22.7" customHeight="1" x14ac:dyDescent="0.25">
      <c r="A46" s="248"/>
      <c r="B46" s="110"/>
      <c r="C46" s="261"/>
      <c r="D46" s="118"/>
    </row>
    <row r="47" spans="1:53" s="6" customFormat="1" ht="22.7" customHeight="1" x14ac:dyDescent="0.25">
      <c r="A47" s="262" t="s">
        <v>88</v>
      </c>
      <c r="B47" s="110"/>
      <c r="C47" s="261"/>
      <c r="D47" s="118"/>
    </row>
    <row r="48" spans="1:53" s="6" customFormat="1" ht="22.7" customHeight="1" x14ac:dyDescent="0.25">
      <c r="A48" s="263"/>
      <c r="B48" s="111"/>
      <c r="C48" s="264"/>
      <c r="D48" s="118"/>
    </row>
    <row r="49" spans="1:4" s="6" customFormat="1" ht="22.7" customHeight="1" x14ac:dyDescent="0.25">
      <c r="A49" s="263"/>
      <c r="B49" s="111"/>
      <c r="C49" s="264"/>
      <c r="D49" s="118"/>
    </row>
    <row r="50" spans="1:4" s="6" customFormat="1" ht="22.7" customHeight="1" x14ac:dyDescent="0.25">
      <c r="A50" s="263"/>
      <c r="B50" s="111"/>
      <c r="C50" s="264"/>
      <c r="D50" s="118"/>
    </row>
    <row r="51" spans="1:4" s="6" customFormat="1" ht="22.7" customHeight="1" x14ac:dyDescent="0.25">
      <c r="A51" s="263"/>
      <c r="B51" s="111"/>
      <c r="C51" s="264"/>
      <c r="D51" s="118"/>
    </row>
    <row r="52" spans="1:4" s="6" customFormat="1" ht="22.7" customHeight="1" x14ac:dyDescent="0.25">
      <c r="A52" s="263"/>
      <c r="B52" s="111"/>
      <c r="C52" s="264"/>
      <c r="D52" s="118"/>
    </row>
    <row r="53" spans="1:4" ht="22.7" customHeight="1" thickBot="1" x14ac:dyDescent="0.25">
      <c r="A53" s="265" t="s">
        <v>89</v>
      </c>
      <c r="B53" s="266">
        <f>SUM(B33:B52)</f>
        <v>0</v>
      </c>
      <c r="C53" s="267">
        <f>SALARY!G56</f>
        <v>0</v>
      </c>
      <c r="D53" s="268">
        <f>SUM(D33:D52)</f>
        <v>0</v>
      </c>
    </row>
    <row r="54" spans="1:4" ht="22.7" customHeight="1" thickBot="1" x14ac:dyDescent="0.3">
      <c r="A54" s="269" t="s">
        <v>90</v>
      </c>
      <c r="B54" s="270"/>
      <c r="C54" s="271"/>
      <c r="D54" s="272">
        <f>D53+D31</f>
        <v>0</v>
      </c>
    </row>
    <row r="55" spans="1:4" ht="17.25" customHeight="1" x14ac:dyDescent="0.25">
      <c r="A55" s="273"/>
    </row>
    <row r="56" spans="1:4" s="1" customFormat="1" ht="15.75" x14ac:dyDescent="0.25">
      <c r="A56" s="387" t="s">
        <v>91</v>
      </c>
      <c r="B56" s="387"/>
      <c r="C56" s="387"/>
      <c r="D56" s="387"/>
    </row>
    <row r="57" spans="1:4" ht="15.75" customHeight="1" x14ac:dyDescent="0.2">
      <c r="A57" s="387"/>
      <c r="B57" s="387"/>
      <c r="C57" s="387"/>
      <c r="D57" s="387"/>
    </row>
    <row r="58" spans="1:4" ht="84.75" customHeight="1" x14ac:dyDescent="0.2">
      <c r="A58" s="344" t="s">
        <v>92</v>
      </c>
      <c r="B58" s="385"/>
      <c r="C58" s="385"/>
      <c r="D58" s="385"/>
    </row>
    <row r="59" spans="1:4" ht="18.95" customHeight="1" x14ac:dyDescent="0.2"/>
  </sheetData>
  <sheetProtection algorithmName="SHA-512" hashValue="G+KS6JYD6IwT3ujAJOXLD6T0Trxo3dfz5bAnySCxwlChRa7xHLm00ZCUftNQmH8PwPRLPDHvx9zutsfcSWFPsg==" saltValue="ECJQSKy3J9tOZc4LJ09Szg==" spinCount="100000" sheet="1" objects="1" scenarios="1"/>
  <mergeCells count="8">
    <mergeCell ref="A58:D58"/>
    <mergeCell ref="A4:D4"/>
    <mergeCell ref="A2:D2"/>
    <mergeCell ref="A3:D3"/>
    <mergeCell ref="A56:D57"/>
    <mergeCell ref="B6:D6"/>
    <mergeCell ref="B7:D7"/>
    <mergeCell ref="B8:D8"/>
  </mergeCells>
  <phoneticPr fontId="0" type="noConversion"/>
  <printOptions horizontalCentered="1" verticalCentered="1"/>
  <pageMargins left="0.5" right="0.5" top="0.75" bottom="0.75" header="0.5" footer="0.5"/>
  <pageSetup scale="65" orientation="portrait" verticalDpi="300" r:id="rId1"/>
  <headerFooter alignWithMargins="0">
    <oddHeader>&amp;R&amp;10Page 4 of 7</oddHeader>
    <oddFooter>&amp;L&amp;10Proposal Budget Template 
Attachment B</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2"/>
  <sheetViews>
    <sheetView showOutlineSymbols="0" topLeftCell="A3" zoomScale="75" zoomScaleNormal="75" workbookViewId="0">
      <selection activeCell="B6" sqref="B6:G6"/>
    </sheetView>
  </sheetViews>
  <sheetFormatPr defaultColWidth="11.21875" defaultRowHeight="15" x14ac:dyDescent="0.2"/>
  <cols>
    <col min="1" max="1" width="25.88671875" style="5" bestFit="1" customWidth="1"/>
    <col min="2" max="2" width="25.88671875" style="5" customWidth="1"/>
    <col min="3" max="3" width="27" style="5" customWidth="1"/>
    <col min="4" max="4" width="21.77734375" style="5" customWidth="1"/>
    <col min="5" max="5" width="26.5546875" style="5" customWidth="1"/>
    <col min="6" max="6" width="12.21875" style="5" customWidth="1"/>
    <col min="7" max="7" width="14.21875" style="5" customWidth="1"/>
    <col min="8" max="16384" width="11.21875" style="5"/>
  </cols>
  <sheetData>
    <row r="1" spans="1:7" s="1" customFormat="1" ht="15.75" customHeight="1" x14ac:dyDescent="0.25">
      <c r="A1" s="346"/>
      <c r="B1" s="346"/>
      <c r="C1" s="346"/>
      <c r="D1" s="346"/>
      <c r="E1" s="346"/>
      <c r="F1" s="346"/>
      <c r="G1" s="346"/>
    </row>
    <row r="2" spans="1:7" s="1" customFormat="1" ht="15.75" customHeight="1" x14ac:dyDescent="0.25">
      <c r="A2" s="346" t="s">
        <v>16</v>
      </c>
      <c r="B2" s="346"/>
      <c r="C2" s="346"/>
      <c r="D2" s="346"/>
      <c r="E2" s="346"/>
      <c r="F2" s="346"/>
      <c r="G2" s="346"/>
    </row>
    <row r="3" spans="1:7" ht="15.75" x14ac:dyDescent="0.25">
      <c r="A3" s="346" t="s">
        <v>93</v>
      </c>
      <c r="B3" s="346"/>
      <c r="C3" s="346"/>
      <c r="D3" s="346"/>
      <c r="E3" s="346"/>
      <c r="F3" s="346"/>
      <c r="G3" s="346"/>
    </row>
    <row r="4" spans="1:7" ht="15" customHeight="1" x14ac:dyDescent="0.25">
      <c r="A4" s="346" t="s">
        <v>94</v>
      </c>
      <c r="B4" s="346"/>
      <c r="C4" s="346"/>
      <c r="D4" s="346"/>
      <c r="E4" s="346"/>
      <c r="F4" s="346"/>
      <c r="G4" s="346"/>
    </row>
    <row r="5" spans="1:7" ht="15.75" thickBot="1" x14ac:dyDescent="0.25">
      <c r="A5" s="195"/>
      <c r="B5" s="195"/>
      <c r="C5" s="195"/>
      <c r="D5" s="195"/>
      <c r="E5" s="195"/>
      <c r="F5" s="195"/>
      <c r="G5" s="195"/>
    </row>
    <row r="6" spans="1:7" ht="15.75" x14ac:dyDescent="0.25">
      <c r="A6" s="197" t="s">
        <v>50</v>
      </c>
      <c r="B6" s="379">
        <f>COVER!D7</f>
        <v>0</v>
      </c>
      <c r="C6" s="379"/>
      <c r="D6" s="379"/>
      <c r="E6" s="379"/>
      <c r="F6" s="379"/>
      <c r="G6" s="380"/>
    </row>
    <row r="7" spans="1:7" ht="15.75" x14ac:dyDescent="0.25">
      <c r="A7" s="198" t="s">
        <v>51</v>
      </c>
      <c r="B7" s="381">
        <f>COVER!D8</f>
        <v>0</v>
      </c>
      <c r="C7" s="381"/>
      <c r="D7" s="381"/>
      <c r="E7" s="381"/>
      <c r="F7" s="381"/>
      <c r="G7" s="382"/>
    </row>
    <row r="8" spans="1:7" s="62" customFormat="1" ht="16.5" thickBot="1" x14ac:dyDescent="0.3">
      <c r="A8" s="199" t="s">
        <v>70</v>
      </c>
      <c r="B8" s="383" t="s">
        <v>24</v>
      </c>
      <c r="C8" s="383"/>
      <c r="D8" s="383"/>
      <c r="E8" s="383"/>
      <c r="F8" s="383"/>
      <c r="G8" s="384"/>
    </row>
    <row r="9" spans="1:7" ht="18" customHeight="1" x14ac:dyDescent="0.25">
      <c r="A9" s="274"/>
      <c r="B9" s="275"/>
      <c r="C9" s="276"/>
      <c r="D9" s="276"/>
      <c r="E9" s="276"/>
      <c r="F9" s="276"/>
      <c r="G9" s="277"/>
    </row>
    <row r="10" spans="1:7" s="4" customFormat="1" ht="18.95" customHeight="1" thickBot="1" x14ac:dyDescent="0.25">
      <c r="A10" s="278"/>
      <c r="B10" s="279"/>
      <c r="C10" s="280"/>
      <c r="D10" s="280"/>
      <c r="E10" s="280"/>
      <c r="F10" s="280"/>
      <c r="G10" s="281"/>
    </row>
    <row r="11" spans="1:7" ht="46.5" customHeight="1" x14ac:dyDescent="0.2">
      <c r="A11" s="282" t="s">
        <v>53</v>
      </c>
      <c r="B11" s="208" t="s">
        <v>95</v>
      </c>
      <c r="C11" s="208" t="s">
        <v>96</v>
      </c>
      <c r="D11" s="217" t="s">
        <v>97</v>
      </c>
      <c r="E11" s="208" t="s">
        <v>98</v>
      </c>
      <c r="F11" s="208" t="s">
        <v>99</v>
      </c>
      <c r="G11" s="283" t="s">
        <v>64</v>
      </c>
    </row>
    <row r="12" spans="1:7" ht="37.5" customHeight="1" x14ac:dyDescent="0.25">
      <c r="A12" s="23"/>
      <c r="B12" s="50"/>
      <c r="C12" s="51" t="s">
        <v>100</v>
      </c>
      <c r="D12" s="20"/>
      <c r="E12" s="20"/>
      <c r="F12" s="96"/>
      <c r="G12" s="284">
        <f>F12*E12</f>
        <v>0</v>
      </c>
    </row>
    <row r="13" spans="1:7" ht="25.35" customHeight="1" x14ac:dyDescent="0.25">
      <c r="A13" s="23"/>
      <c r="B13" s="50"/>
      <c r="C13" s="51" t="s">
        <v>101</v>
      </c>
      <c r="D13" s="25"/>
      <c r="E13" s="20"/>
      <c r="F13" s="96"/>
      <c r="G13" s="284">
        <f t="shared" ref="G13:G28" si="0">F13*E13</f>
        <v>0</v>
      </c>
    </row>
    <row r="14" spans="1:7" ht="25.35" customHeight="1" x14ac:dyDescent="0.25">
      <c r="A14" s="23"/>
      <c r="B14" s="50"/>
      <c r="C14" s="51" t="s">
        <v>102</v>
      </c>
      <c r="D14" s="25"/>
      <c r="E14" s="20"/>
      <c r="F14" s="96"/>
      <c r="G14" s="284">
        <f t="shared" si="0"/>
        <v>0</v>
      </c>
    </row>
    <row r="15" spans="1:7" ht="25.35" customHeight="1" x14ac:dyDescent="0.25">
      <c r="A15" s="23"/>
      <c r="B15" s="50"/>
      <c r="C15" s="51" t="s">
        <v>103</v>
      </c>
      <c r="D15" s="25"/>
      <c r="E15" s="20"/>
      <c r="F15" s="96"/>
      <c r="G15" s="284">
        <f t="shared" si="0"/>
        <v>0</v>
      </c>
    </row>
    <row r="16" spans="1:7" ht="25.35" customHeight="1" x14ac:dyDescent="0.25">
      <c r="A16" s="23"/>
      <c r="B16" s="50"/>
      <c r="C16" s="51" t="s">
        <v>104</v>
      </c>
      <c r="D16" s="25"/>
      <c r="E16" s="20"/>
      <c r="F16" s="96"/>
      <c r="G16" s="284">
        <f t="shared" si="0"/>
        <v>0</v>
      </c>
    </row>
    <row r="17" spans="1:9" ht="25.35" customHeight="1" x14ac:dyDescent="0.25">
      <c r="A17" s="23"/>
      <c r="B17" s="50"/>
      <c r="C17" s="51" t="s">
        <v>88</v>
      </c>
      <c r="D17" s="25"/>
      <c r="E17" s="20"/>
      <c r="F17" s="96"/>
      <c r="G17" s="284">
        <f t="shared" si="0"/>
        <v>0</v>
      </c>
    </row>
    <row r="18" spans="1:9" ht="25.35" customHeight="1" x14ac:dyDescent="0.2">
      <c r="A18" s="23"/>
      <c r="B18" s="20"/>
      <c r="C18" s="141" t="s">
        <v>105</v>
      </c>
      <c r="D18" s="25"/>
      <c r="E18" s="20"/>
      <c r="F18" s="96"/>
      <c r="G18" s="284">
        <f t="shared" si="0"/>
        <v>0</v>
      </c>
    </row>
    <row r="19" spans="1:9" ht="25.35" customHeight="1" x14ac:dyDescent="0.25">
      <c r="A19" s="23"/>
      <c r="B19" s="50"/>
      <c r="C19" s="51"/>
      <c r="D19" s="25"/>
      <c r="E19" s="20"/>
      <c r="F19" s="96"/>
      <c r="G19" s="284">
        <f t="shared" si="0"/>
        <v>0</v>
      </c>
    </row>
    <row r="20" spans="1:9" ht="25.35" customHeight="1" x14ac:dyDescent="0.25">
      <c r="A20" s="23"/>
      <c r="B20" s="20"/>
      <c r="C20" s="52"/>
      <c r="D20" s="25"/>
      <c r="E20" s="20"/>
      <c r="F20" s="96"/>
      <c r="G20" s="284">
        <f t="shared" si="0"/>
        <v>0</v>
      </c>
    </row>
    <row r="21" spans="1:9" ht="25.35" customHeight="1" x14ac:dyDescent="0.2">
      <c r="A21" s="23"/>
      <c r="B21" s="24"/>
      <c r="C21" s="49"/>
      <c r="D21" s="25"/>
      <c r="E21" s="20"/>
      <c r="F21" s="96"/>
      <c r="G21" s="284">
        <f t="shared" si="0"/>
        <v>0</v>
      </c>
    </row>
    <row r="22" spans="1:9" ht="25.35" customHeight="1" x14ac:dyDescent="0.2">
      <c r="A22" s="23"/>
      <c r="B22" s="24"/>
      <c r="C22" s="49"/>
      <c r="D22" s="25"/>
      <c r="E22" s="20"/>
      <c r="F22" s="96"/>
      <c r="G22" s="284">
        <f t="shared" si="0"/>
        <v>0</v>
      </c>
    </row>
    <row r="23" spans="1:9" ht="25.35" customHeight="1" x14ac:dyDescent="0.2">
      <c r="A23" s="23"/>
      <c r="B23" s="24"/>
      <c r="C23" s="49"/>
      <c r="D23" s="25"/>
      <c r="E23" s="20"/>
      <c r="F23" s="96"/>
      <c r="G23" s="284">
        <f t="shared" si="0"/>
        <v>0</v>
      </c>
    </row>
    <row r="24" spans="1:9" ht="25.35" customHeight="1" x14ac:dyDescent="0.25">
      <c r="A24" s="23"/>
      <c r="B24" s="20"/>
      <c r="C24" s="20"/>
      <c r="D24" s="26"/>
      <c r="E24" s="20"/>
      <c r="F24" s="97"/>
      <c r="G24" s="284">
        <f t="shared" si="0"/>
        <v>0</v>
      </c>
    </row>
    <row r="25" spans="1:9" s="2" customFormat="1" ht="25.35" customHeight="1" x14ac:dyDescent="0.25">
      <c r="A25" s="27"/>
      <c r="B25" s="28"/>
      <c r="C25" s="29"/>
      <c r="D25" s="25"/>
      <c r="E25" s="29"/>
      <c r="F25" s="98"/>
      <c r="G25" s="284">
        <f t="shared" si="0"/>
        <v>0</v>
      </c>
    </row>
    <row r="26" spans="1:9" s="2" customFormat="1" ht="25.35" customHeight="1" x14ac:dyDescent="0.25">
      <c r="A26" s="30"/>
      <c r="B26" s="31"/>
      <c r="C26" s="32"/>
      <c r="D26" s="33"/>
      <c r="E26" s="32"/>
      <c r="F26" s="99"/>
      <c r="G26" s="284">
        <f t="shared" si="0"/>
        <v>0</v>
      </c>
    </row>
    <row r="27" spans="1:9" s="2" customFormat="1" ht="25.35" customHeight="1" x14ac:dyDescent="0.25">
      <c r="A27" s="30"/>
      <c r="B27" s="31"/>
      <c r="C27" s="32"/>
      <c r="D27" s="33"/>
      <c r="E27" s="32"/>
      <c r="F27" s="99"/>
      <c r="G27" s="284">
        <f t="shared" si="0"/>
        <v>0</v>
      </c>
    </row>
    <row r="28" spans="1:9" ht="25.35" customHeight="1" thickBot="1" x14ac:dyDescent="0.3">
      <c r="A28" s="30"/>
      <c r="B28" s="31"/>
      <c r="C28" s="32"/>
      <c r="D28" s="33"/>
      <c r="E28" s="32"/>
      <c r="F28" s="99"/>
      <c r="G28" s="284">
        <f t="shared" si="0"/>
        <v>0</v>
      </c>
    </row>
    <row r="29" spans="1:9" ht="30" customHeight="1" thickBot="1" x14ac:dyDescent="0.25">
      <c r="A29" s="286" t="s">
        <v>66</v>
      </c>
      <c r="B29" s="287"/>
      <c r="C29" s="236"/>
      <c r="D29" s="236"/>
      <c r="E29" s="236"/>
      <c r="F29" s="288"/>
      <c r="G29" s="257">
        <f>SUM(G12:G24:G25:G28)</f>
        <v>0</v>
      </c>
    </row>
    <row r="30" spans="1:9" ht="30" customHeight="1" x14ac:dyDescent="0.25">
      <c r="A30" s="388"/>
      <c r="B30" s="388"/>
      <c r="C30" s="388"/>
      <c r="D30" s="273"/>
      <c r="E30" s="273"/>
      <c r="F30" s="273"/>
    </row>
    <row r="31" spans="1:9" ht="18" customHeight="1" x14ac:dyDescent="0.25">
      <c r="A31" s="389"/>
      <c r="B31" s="389"/>
      <c r="C31" s="389"/>
      <c r="D31" s="389"/>
      <c r="E31" s="389"/>
      <c r="F31" s="389"/>
      <c r="G31" s="389"/>
      <c r="H31" s="1"/>
      <c r="I31" s="1"/>
    </row>
    <row r="32" spans="1:9" ht="61.5" customHeight="1" x14ac:dyDescent="0.2">
      <c r="A32" s="344" t="s">
        <v>106</v>
      </c>
      <c r="B32" s="344"/>
      <c r="C32" s="344"/>
      <c r="D32" s="344"/>
      <c r="E32" s="344"/>
      <c r="F32" s="344"/>
      <c r="G32" s="344"/>
    </row>
  </sheetData>
  <sheetProtection algorithmName="SHA-512" hashValue="IBmr/UenLrwVNag2k4/MYu+z7pIqMbeUoeSlcF6hZ5XzLasqWGll5qfAtDgA2NTiZM1OjrXelBZVG7VyZOMxxg==" saltValue="ZpmGI/uri88W8U3EfukIDw==" spinCount="100000" sheet="1" objects="1" scenarios="1"/>
  <mergeCells count="10">
    <mergeCell ref="A32:G32"/>
    <mergeCell ref="A30:C30"/>
    <mergeCell ref="A1:G1"/>
    <mergeCell ref="A2:G2"/>
    <mergeCell ref="A4:G4"/>
    <mergeCell ref="A3:G3"/>
    <mergeCell ref="A31:G31"/>
    <mergeCell ref="B6:G6"/>
    <mergeCell ref="B7:G7"/>
    <mergeCell ref="B8:G8"/>
  </mergeCells>
  <phoneticPr fontId="0" type="noConversion"/>
  <printOptions horizontalCentered="1" verticalCentered="1"/>
  <pageMargins left="0.5" right="0.5" top="0.75" bottom="0.75" header="0.5" footer="0.5"/>
  <pageSetup scale="51" orientation="portrait" verticalDpi="300" r:id="rId1"/>
  <headerFooter alignWithMargins="0">
    <oddHeader>&amp;R&amp;10Page 5 of 7</oddHeader>
    <oddFooter>&amp;L&amp;10Proposal Budget Template 
Attachment B</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BF77D-652B-4BF0-BCEE-1E27BF227D3A}">
  <dimension ref="A1:H32"/>
  <sheetViews>
    <sheetView workbookViewId="0">
      <selection sqref="A1:D1"/>
    </sheetView>
  </sheetViews>
  <sheetFormatPr defaultColWidth="11.21875" defaultRowHeight="15" x14ac:dyDescent="0.2"/>
  <cols>
    <col min="1" max="1" width="26.88671875" style="5" customWidth="1"/>
    <col min="2" max="2" width="18.6640625" style="5" customWidth="1"/>
    <col min="3" max="3" width="18" style="5" customWidth="1"/>
    <col min="4" max="4" width="40.6640625" style="5" customWidth="1"/>
    <col min="5" max="16384" width="11.21875" style="5"/>
  </cols>
  <sheetData>
    <row r="1" spans="1:8" ht="15.75" x14ac:dyDescent="0.25">
      <c r="A1" s="395"/>
      <c r="B1" s="395"/>
      <c r="C1" s="395"/>
      <c r="D1" s="395"/>
    </row>
    <row r="2" spans="1:8" ht="15.75" x14ac:dyDescent="0.25">
      <c r="A2" s="396" t="s">
        <v>16</v>
      </c>
      <c r="B2" s="396"/>
      <c r="C2" s="396"/>
      <c r="D2" s="396"/>
    </row>
    <row r="3" spans="1:8" ht="15.75" x14ac:dyDescent="0.25">
      <c r="A3" s="346" t="s">
        <v>93</v>
      </c>
      <c r="B3" s="386"/>
      <c r="C3" s="386"/>
      <c r="D3" s="386"/>
      <c r="E3" s="1"/>
      <c r="F3" s="1"/>
      <c r="G3" s="1"/>
      <c r="H3" s="1"/>
    </row>
    <row r="4" spans="1:8" ht="15.75" x14ac:dyDescent="0.25">
      <c r="A4" s="396" t="s">
        <v>107</v>
      </c>
      <c r="B4" s="396"/>
      <c r="C4" s="396"/>
      <c r="D4" s="396"/>
    </row>
    <row r="5" spans="1:8" ht="15.75" thickBot="1" x14ac:dyDescent="0.25"/>
    <row r="6" spans="1:8" ht="15.75" x14ac:dyDescent="0.25">
      <c r="A6" s="197" t="s">
        <v>50</v>
      </c>
      <c r="B6" s="397">
        <f>COVER!D7</f>
        <v>0</v>
      </c>
      <c r="C6" s="397"/>
      <c r="D6" s="398"/>
    </row>
    <row r="7" spans="1:8" ht="15.75" x14ac:dyDescent="0.25">
      <c r="A7" s="198" t="s">
        <v>108</v>
      </c>
      <c r="B7" s="399">
        <f>COVER!D8</f>
        <v>0</v>
      </c>
      <c r="C7" s="399"/>
      <c r="D7" s="400"/>
    </row>
    <row r="8" spans="1:8" s="59" customFormat="1" ht="16.5" thickBot="1" x14ac:dyDescent="0.3">
      <c r="A8" s="289" t="s">
        <v>23</v>
      </c>
      <c r="B8" s="390" t="s">
        <v>24</v>
      </c>
      <c r="C8" s="391"/>
      <c r="D8" s="392"/>
    </row>
    <row r="9" spans="1:8" s="59" customFormat="1" ht="15.75" x14ac:dyDescent="0.25">
      <c r="A9" s="290"/>
      <c r="B9" s="276"/>
      <c r="C9" s="276"/>
      <c r="D9" s="277"/>
    </row>
    <row r="10" spans="1:8" ht="16.5" thickBot="1" x14ac:dyDescent="0.3">
      <c r="A10" s="291"/>
      <c r="B10" s="292"/>
      <c r="C10" s="292"/>
      <c r="D10" s="293"/>
    </row>
    <row r="11" spans="1:8" ht="15.75" x14ac:dyDescent="0.25">
      <c r="A11" s="285" t="s">
        <v>109</v>
      </c>
      <c r="B11" s="120"/>
      <c r="C11" s="120"/>
      <c r="D11" s="121"/>
    </row>
    <row r="12" spans="1:8" ht="15.75" x14ac:dyDescent="0.25">
      <c r="A12" s="294" t="s">
        <v>110</v>
      </c>
      <c r="B12" s="122"/>
      <c r="C12" s="122"/>
      <c r="D12" s="123"/>
    </row>
    <row r="13" spans="1:8" ht="15.75" x14ac:dyDescent="0.25">
      <c r="A13" s="295"/>
      <c r="B13" s="124"/>
      <c r="C13" s="124"/>
      <c r="D13" s="125"/>
    </row>
    <row r="14" spans="1:8" ht="15.75" x14ac:dyDescent="0.25">
      <c r="A14" s="296"/>
      <c r="B14" s="124"/>
      <c r="C14" s="126"/>
      <c r="D14" s="127"/>
    </row>
    <row r="15" spans="1:8" ht="15.75" x14ac:dyDescent="0.25">
      <c r="A15" s="297" t="s">
        <v>111</v>
      </c>
      <c r="B15" s="126"/>
      <c r="C15" s="126"/>
      <c r="D15" s="127"/>
    </row>
    <row r="16" spans="1:8" ht="15.75" x14ac:dyDescent="0.25">
      <c r="A16" s="298" t="s">
        <v>88</v>
      </c>
      <c r="B16" s="128"/>
      <c r="C16" s="128"/>
      <c r="D16" s="129"/>
    </row>
    <row r="17" spans="1:4" ht="15.75" x14ac:dyDescent="0.25">
      <c r="A17" s="296" t="s">
        <v>112</v>
      </c>
      <c r="B17" s="126"/>
      <c r="C17" s="126"/>
      <c r="D17" s="127"/>
    </row>
    <row r="18" spans="1:4" ht="15.75" x14ac:dyDescent="0.25">
      <c r="A18" s="297" t="s">
        <v>113</v>
      </c>
      <c r="B18" s="126"/>
      <c r="C18" s="323">
        <f>C25</f>
        <v>0</v>
      </c>
      <c r="D18" s="127"/>
    </row>
    <row r="19" spans="1:4" x14ac:dyDescent="0.2">
      <c r="A19" s="299" t="s">
        <v>88</v>
      </c>
      <c r="B19" s="130"/>
      <c r="C19" s="130"/>
      <c r="D19" s="131"/>
    </row>
    <row r="20" spans="1:4" ht="16.5" thickBot="1" x14ac:dyDescent="0.3">
      <c r="A20" s="296" t="s">
        <v>88</v>
      </c>
      <c r="B20" s="132"/>
      <c r="C20" s="132"/>
      <c r="D20" s="133"/>
    </row>
    <row r="21" spans="1:4" ht="15.75" x14ac:dyDescent="0.25">
      <c r="A21" s="291"/>
      <c r="B21" s="276"/>
      <c r="C21" s="276"/>
      <c r="D21" s="277"/>
    </row>
    <row r="22" spans="1:4" ht="16.5" thickBot="1" x14ac:dyDescent="0.3">
      <c r="A22" s="300"/>
      <c r="B22" s="292"/>
      <c r="C22" s="292"/>
      <c r="D22" s="293"/>
    </row>
    <row r="23" spans="1:4" s="58" customFormat="1" ht="31.5" x14ac:dyDescent="0.2">
      <c r="A23" s="301" t="s">
        <v>114</v>
      </c>
      <c r="B23" s="302"/>
      <c r="C23" s="303" t="s">
        <v>115</v>
      </c>
      <c r="D23" s="304" t="s">
        <v>116</v>
      </c>
    </row>
    <row r="24" spans="1:4" s="60" customFormat="1" ht="45" customHeight="1" x14ac:dyDescent="0.2">
      <c r="A24" s="305" t="s">
        <v>117</v>
      </c>
      <c r="B24" s="306"/>
      <c r="C24" s="135"/>
      <c r="D24" s="307"/>
    </row>
    <row r="25" spans="1:4" s="60" customFormat="1" ht="45" customHeight="1" x14ac:dyDescent="0.2">
      <c r="A25" s="308" t="s">
        <v>118</v>
      </c>
      <c r="B25" s="309"/>
      <c r="C25" s="136"/>
      <c r="D25" s="310"/>
    </row>
    <row r="26" spans="1:4" s="60" customFormat="1" ht="30" x14ac:dyDescent="0.2">
      <c r="A26" s="311" t="s">
        <v>119</v>
      </c>
      <c r="B26" s="312"/>
      <c r="C26" s="313">
        <f>C24*C25</f>
        <v>0</v>
      </c>
      <c r="D26" s="314" t="s">
        <v>120</v>
      </c>
    </row>
    <row r="27" spans="1:4" s="60" customFormat="1" x14ac:dyDescent="0.2">
      <c r="A27" s="308" t="s">
        <v>121</v>
      </c>
      <c r="B27" s="309"/>
      <c r="C27" s="137"/>
      <c r="D27" s="315" t="s">
        <v>122</v>
      </c>
    </row>
    <row r="28" spans="1:4" s="60" customFormat="1" ht="15.75" thickBot="1" x14ac:dyDescent="0.25">
      <c r="A28" s="316" t="s">
        <v>123</v>
      </c>
      <c r="B28" s="317"/>
      <c r="C28" s="134"/>
      <c r="D28" s="318"/>
    </row>
    <row r="29" spans="1:4" ht="30.75" thickBot="1" x14ac:dyDescent="0.25">
      <c r="A29" s="319" t="s">
        <v>124</v>
      </c>
      <c r="B29" s="320"/>
      <c r="C29" s="321">
        <f>C26+C27+C28</f>
        <v>0</v>
      </c>
      <c r="D29" s="322" t="s">
        <v>125</v>
      </c>
    </row>
    <row r="30" spans="1:4" ht="15.75" x14ac:dyDescent="0.25">
      <c r="A30" s="273"/>
      <c r="B30" s="273"/>
      <c r="C30" s="273"/>
      <c r="D30" s="273"/>
    </row>
    <row r="31" spans="1:4" ht="63" customHeight="1" x14ac:dyDescent="0.2">
      <c r="A31" s="393" t="s">
        <v>126</v>
      </c>
      <c r="B31" s="393"/>
      <c r="C31" s="393"/>
      <c r="D31" s="393"/>
    </row>
    <row r="32" spans="1:4" x14ac:dyDescent="0.2">
      <c r="A32" s="394"/>
      <c r="B32" s="394"/>
      <c r="C32" s="394"/>
      <c r="D32" s="394"/>
    </row>
  </sheetData>
  <sheetProtection algorithmName="SHA-512" hashValue="QkYyM22T2/pLXxxtdL9MuqtInrderYqRM7qavnwHbc1oT/TP8TVLVY/Q/xXlStajRPJNP5h/wR0hAoKPrnsDXQ==" saltValue="fwrE5B5HyAUMgCRu5md3fQ==" spinCount="100000" sheet="1" objects="1" scenarios="1"/>
  <mergeCells count="9">
    <mergeCell ref="B8:D8"/>
    <mergeCell ref="A31:D31"/>
    <mergeCell ref="A32:D32"/>
    <mergeCell ref="A1:D1"/>
    <mergeCell ref="A2:D2"/>
    <mergeCell ref="A3:D3"/>
    <mergeCell ref="A4:D4"/>
    <mergeCell ref="B6:D6"/>
    <mergeCell ref="B7:D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340EB-EE71-4A88-A46C-DB86DC5DC192}">
  <sheetPr>
    <pageSetUpPr fitToPage="1"/>
  </sheetPr>
  <dimension ref="A1:K73"/>
  <sheetViews>
    <sheetView showOutlineSymbols="0" zoomScaleNormal="100" zoomScaleSheetLayoutView="75" workbookViewId="0">
      <selection sqref="A1:B1"/>
    </sheetView>
  </sheetViews>
  <sheetFormatPr defaultColWidth="11.21875" defaultRowHeight="15" x14ac:dyDescent="0.2"/>
  <cols>
    <col min="1" max="1" width="41.109375" style="5" customWidth="1"/>
    <col min="2" max="2" width="30.6640625" style="5" customWidth="1"/>
    <col min="3" max="16384" width="11.21875" style="5"/>
  </cols>
  <sheetData>
    <row r="1" spans="1:11" ht="15.75" x14ac:dyDescent="0.25">
      <c r="A1" s="346"/>
      <c r="B1" s="346"/>
    </row>
    <row r="2" spans="1:11" ht="15.75" x14ac:dyDescent="0.25">
      <c r="A2" s="346" t="s">
        <v>16</v>
      </c>
      <c r="B2" s="346"/>
    </row>
    <row r="3" spans="1:11" ht="15.75" x14ac:dyDescent="0.25">
      <c r="A3" s="346" t="s">
        <v>17</v>
      </c>
      <c r="B3" s="346"/>
      <c r="C3" s="1"/>
      <c r="D3" s="1"/>
      <c r="E3" s="1"/>
      <c r="F3" s="1"/>
    </row>
    <row r="4" spans="1:11" ht="17.25" customHeight="1" x14ac:dyDescent="0.25">
      <c r="A4" s="346" t="s">
        <v>127</v>
      </c>
      <c r="B4" s="346"/>
    </row>
    <row r="5" spans="1:11" ht="15.75" x14ac:dyDescent="0.25">
      <c r="A5" s="324"/>
      <c r="B5" s="195"/>
    </row>
    <row r="6" spans="1:11" ht="15.75" thickBot="1" x14ac:dyDescent="0.25">
      <c r="A6" s="195"/>
      <c r="B6" s="195"/>
    </row>
    <row r="7" spans="1:11" ht="15.75" x14ac:dyDescent="0.25">
      <c r="A7" s="197" t="s">
        <v>50</v>
      </c>
      <c r="B7" s="342">
        <f>COVER!D7</f>
        <v>0</v>
      </c>
    </row>
    <row r="8" spans="1:11" ht="15.75" x14ac:dyDescent="0.25">
      <c r="A8" s="198" t="s">
        <v>51</v>
      </c>
      <c r="B8" s="343">
        <f>COVER!D8</f>
        <v>0</v>
      </c>
    </row>
    <row r="9" spans="1:11" s="62" customFormat="1" ht="32.25" thickBot="1" x14ac:dyDescent="0.3">
      <c r="A9" s="199" t="s">
        <v>52</v>
      </c>
      <c r="B9" s="143" t="s">
        <v>24</v>
      </c>
      <c r="C9" s="5"/>
      <c r="D9" s="5"/>
      <c r="E9" s="5"/>
      <c r="F9" s="5"/>
      <c r="G9" s="5"/>
      <c r="H9" s="5"/>
      <c r="I9" s="5"/>
      <c r="J9" s="5"/>
      <c r="K9" s="5"/>
    </row>
    <row r="10" spans="1:11" ht="15.75" x14ac:dyDescent="0.25">
      <c r="A10" s="325"/>
      <c r="B10" s="326"/>
    </row>
    <row r="11" spans="1:11" ht="15.75" thickBot="1" x14ac:dyDescent="0.25">
      <c r="A11" s="327"/>
      <c r="B11" s="326"/>
    </row>
    <row r="12" spans="1:11" ht="56.25" customHeight="1" thickBot="1" x14ac:dyDescent="0.25">
      <c r="A12" s="224" t="s">
        <v>27</v>
      </c>
      <c r="B12" s="237" t="s">
        <v>64</v>
      </c>
    </row>
    <row r="13" spans="1:11" ht="15.75" x14ac:dyDescent="0.25">
      <c r="A13" s="328" t="s">
        <v>128</v>
      </c>
      <c r="B13" s="100"/>
    </row>
    <row r="14" spans="1:11" x14ac:dyDescent="0.2">
      <c r="A14" s="329" t="s">
        <v>129</v>
      </c>
      <c r="B14" s="101"/>
    </row>
    <row r="15" spans="1:11" x14ac:dyDescent="0.2">
      <c r="A15" s="330" t="s">
        <v>130</v>
      </c>
      <c r="B15" s="102"/>
    </row>
    <row r="16" spans="1:11" x14ac:dyDescent="0.2">
      <c r="A16" s="331" t="s">
        <v>131</v>
      </c>
      <c r="B16" s="102"/>
    </row>
    <row r="17" spans="1:3" x14ac:dyDescent="0.2">
      <c r="A17" s="330" t="s">
        <v>132</v>
      </c>
      <c r="B17" s="102"/>
    </row>
    <row r="18" spans="1:3" x14ac:dyDescent="0.2">
      <c r="A18" s="330" t="s">
        <v>133</v>
      </c>
      <c r="B18" s="102"/>
    </row>
    <row r="19" spans="1:3" x14ac:dyDescent="0.2">
      <c r="A19" s="330" t="s">
        <v>134</v>
      </c>
      <c r="B19" s="101"/>
    </row>
    <row r="20" spans="1:3" x14ac:dyDescent="0.2">
      <c r="A20" s="330" t="s">
        <v>135</v>
      </c>
      <c r="B20" s="102"/>
    </row>
    <row r="21" spans="1:3" x14ac:dyDescent="0.2">
      <c r="A21" s="330" t="s">
        <v>136</v>
      </c>
      <c r="B21" s="102"/>
    </row>
    <row r="22" spans="1:3" x14ac:dyDescent="0.2">
      <c r="A22" s="330" t="s">
        <v>137</v>
      </c>
      <c r="B22" s="102"/>
    </row>
    <row r="23" spans="1:3" x14ac:dyDescent="0.2">
      <c r="A23" s="331" t="s">
        <v>138</v>
      </c>
      <c r="B23" s="102"/>
    </row>
    <row r="24" spans="1:3" x14ac:dyDescent="0.2">
      <c r="A24" s="332" t="s">
        <v>139</v>
      </c>
      <c r="B24" s="101"/>
    </row>
    <row r="25" spans="1:3" x14ac:dyDescent="0.2">
      <c r="A25" s="61" t="s">
        <v>88</v>
      </c>
      <c r="B25" s="102"/>
      <c r="C25" s="62" t="s">
        <v>88</v>
      </c>
    </row>
    <row r="26" spans="1:3" x14ac:dyDescent="0.2">
      <c r="A26" s="140" t="s">
        <v>105</v>
      </c>
      <c r="B26" s="101"/>
    </row>
    <row r="27" spans="1:3" x14ac:dyDescent="0.2">
      <c r="A27" s="104"/>
      <c r="B27" s="101"/>
    </row>
    <row r="28" spans="1:3" x14ac:dyDescent="0.2">
      <c r="A28" s="104"/>
      <c r="B28" s="101"/>
      <c r="C28" s="62"/>
    </row>
    <row r="29" spans="1:3" x14ac:dyDescent="0.2">
      <c r="A29" s="53"/>
      <c r="B29" s="101"/>
    </row>
    <row r="30" spans="1:3" x14ac:dyDescent="0.2">
      <c r="A30" s="22"/>
      <c r="B30" s="102"/>
    </row>
    <row r="31" spans="1:3" x14ac:dyDescent="0.2">
      <c r="A31" s="22"/>
      <c r="B31" s="101"/>
    </row>
    <row r="32" spans="1:3" x14ac:dyDescent="0.2">
      <c r="A32" s="22"/>
      <c r="B32" s="102"/>
    </row>
    <row r="33" spans="1:2" x14ac:dyDescent="0.2">
      <c r="A33" s="22"/>
      <c r="B33" s="102"/>
    </row>
    <row r="34" spans="1:2" ht="15" customHeight="1" x14ac:dyDescent="0.2">
      <c r="A34" s="21"/>
      <c r="B34" s="102"/>
    </row>
    <row r="35" spans="1:2" x14ac:dyDescent="0.2">
      <c r="A35" s="22"/>
      <c r="B35" s="102"/>
    </row>
    <row r="36" spans="1:2" x14ac:dyDescent="0.2">
      <c r="A36" s="22"/>
      <c r="B36" s="102"/>
    </row>
    <row r="37" spans="1:2" x14ac:dyDescent="0.2">
      <c r="A37" s="22"/>
      <c r="B37" s="102"/>
    </row>
    <row r="38" spans="1:2" ht="15.75" thickBot="1" x14ac:dyDescent="0.25">
      <c r="A38" s="138"/>
      <c r="B38" s="103"/>
    </row>
    <row r="39" spans="1:2" ht="16.5" thickBot="1" x14ac:dyDescent="0.3">
      <c r="A39" s="333" t="s">
        <v>140</v>
      </c>
      <c r="B39" s="334">
        <f>+SUM(B14:B38)</f>
        <v>0</v>
      </c>
    </row>
    <row r="40" spans="1:2" ht="15.75" x14ac:dyDescent="0.25">
      <c r="A40" s="335"/>
      <c r="B40" s="105"/>
    </row>
    <row r="41" spans="1:2" ht="15.75" x14ac:dyDescent="0.25">
      <c r="A41" s="336" t="s">
        <v>141</v>
      </c>
      <c r="B41" s="103"/>
    </row>
    <row r="42" spans="1:2" x14ac:dyDescent="0.2">
      <c r="A42" s="106"/>
      <c r="B42" s="103"/>
    </row>
    <row r="43" spans="1:2" x14ac:dyDescent="0.2">
      <c r="A43" s="106"/>
      <c r="B43" s="103"/>
    </row>
    <row r="44" spans="1:2" x14ac:dyDescent="0.2">
      <c r="A44" s="106"/>
      <c r="B44" s="103"/>
    </row>
    <row r="45" spans="1:2" x14ac:dyDescent="0.2">
      <c r="A45" s="106"/>
      <c r="B45" s="103"/>
    </row>
    <row r="46" spans="1:2" x14ac:dyDescent="0.2">
      <c r="A46" s="106"/>
      <c r="B46" s="103"/>
    </row>
    <row r="47" spans="1:2" ht="15.75" x14ac:dyDescent="0.25">
      <c r="A47" s="107"/>
      <c r="B47" s="103"/>
    </row>
    <row r="48" spans="1:2" ht="15.75" x14ac:dyDescent="0.25">
      <c r="A48" s="107"/>
      <c r="B48" s="103"/>
    </row>
    <row r="49" spans="1:2" ht="15.75" x14ac:dyDescent="0.25">
      <c r="A49" s="107"/>
      <c r="B49" s="103"/>
    </row>
    <row r="50" spans="1:2" ht="15.75" x14ac:dyDescent="0.25">
      <c r="A50" s="107"/>
      <c r="B50" s="103"/>
    </row>
    <row r="51" spans="1:2" ht="15.75" x14ac:dyDescent="0.25">
      <c r="A51" s="107"/>
      <c r="B51" s="103"/>
    </row>
    <row r="52" spans="1:2" ht="15.75" x14ac:dyDescent="0.25">
      <c r="A52" s="107"/>
      <c r="B52" s="103"/>
    </row>
    <row r="53" spans="1:2" ht="15.75" x14ac:dyDescent="0.25">
      <c r="A53" s="107"/>
      <c r="B53" s="103"/>
    </row>
    <row r="54" spans="1:2" ht="15.75" x14ac:dyDescent="0.25">
      <c r="A54" s="107"/>
      <c r="B54" s="103"/>
    </row>
    <row r="55" spans="1:2" ht="15.75" x14ac:dyDescent="0.25">
      <c r="A55" s="107"/>
      <c r="B55" s="103"/>
    </row>
    <row r="56" spans="1:2" ht="15.75" x14ac:dyDescent="0.25">
      <c r="A56" s="107"/>
      <c r="B56" s="103"/>
    </row>
    <row r="57" spans="1:2" ht="15.75" x14ac:dyDescent="0.25">
      <c r="A57" s="107"/>
      <c r="B57" s="103"/>
    </row>
    <row r="58" spans="1:2" ht="15.75" x14ac:dyDescent="0.25">
      <c r="A58" s="107"/>
      <c r="B58" s="103"/>
    </row>
    <row r="59" spans="1:2" ht="15.75" x14ac:dyDescent="0.25">
      <c r="A59" s="107"/>
      <c r="B59" s="103"/>
    </row>
    <row r="60" spans="1:2" ht="15.75" x14ac:dyDescent="0.25">
      <c r="A60" s="107"/>
      <c r="B60" s="103"/>
    </row>
    <row r="61" spans="1:2" ht="15.75" x14ac:dyDescent="0.25">
      <c r="A61" s="107"/>
      <c r="B61" s="103"/>
    </row>
    <row r="62" spans="1:2" x14ac:dyDescent="0.2">
      <c r="A62" s="106"/>
      <c r="B62" s="103"/>
    </row>
    <row r="63" spans="1:2" ht="15.75" thickBot="1" x14ac:dyDescent="0.25">
      <c r="A63" s="106"/>
      <c r="B63" s="103"/>
    </row>
    <row r="64" spans="1:2" ht="16.5" thickBot="1" x14ac:dyDescent="0.3">
      <c r="A64" s="333" t="s">
        <v>142</v>
      </c>
      <c r="B64" s="334">
        <f>+SUM(B41:B63)</f>
        <v>0</v>
      </c>
    </row>
    <row r="65" spans="1:6" ht="16.5" thickBot="1" x14ac:dyDescent="0.3">
      <c r="A65" s="337" t="s">
        <v>143</v>
      </c>
      <c r="B65" s="338">
        <f>+B64+B39</f>
        <v>0</v>
      </c>
    </row>
    <row r="66" spans="1:6" ht="15.75" x14ac:dyDescent="0.25">
      <c r="A66" s="273"/>
      <c r="B66" s="339"/>
    </row>
    <row r="68" spans="1:6" x14ac:dyDescent="0.2">
      <c r="A68" s="340"/>
    </row>
    <row r="69" spans="1:6" x14ac:dyDescent="0.2">
      <c r="A69" s="341" t="s">
        <v>144</v>
      </c>
    </row>
    <row r="70" spans="1:6" x14ac:dyDescent="0.2">
      <c r="A70" s="34" t="s">
        <v>145</v>
      </c>
    </row>
    <row r="71" spans="1:6" x14ac:dyDescent="0.2">
      <c r="A71" s="34"/>
    </row>
    <row r="72" spans="1:6" x14ac:dyDescent="0.2">
      <c r="A72" s="191" t="s">
        <v>146</v>
      </c>
    </row>
    <row r="73" spans="1:6" ht="60.75" customHeight="1" x14ac:dyDescent="0.2">
      <c r="A73" s="344" t="s">
        <v>147</v>
      </c>
      <c r="B73" s="344"/>
      <c r="C73" s="345"/>
      <c r="D73" s="345"/>
      <c r="E73" s="345"/>
      <c r="F73" s="345"/>
    </row>
  </sheetData>
  <sheetProtection algorithmName="SHA-512" hashValue="OAZlVIfEVG/PIyf1cJUHSNrxgb28QDMhIabri8S8msc5VdF41zjwweAqi/VvRJ6sxV+Y2uu3kss6c2hNYwsHKA==" saltValue="JIsxsutvrQFGaa7XIftrzA==" spinCount="100000" sheet="1" objects="1" scenarios="1"/>
  <mergeCells count="5">
    <mergeCell ref="A73:F73"/>
    <mergeCell ref="A1:B1"/>
    <mergeCell ref="A2:B2"/>
    <mergeCell ref="A3:B3"/>
    <mergeCell ref="A4:B4"/>
  </mergeCells>
  <hyperlinks>
    <hyperlink ref="A70" r:id="rId1" xr:uid="{833D040C-DF71-4DBA-8370-85BCF32D7D36}"/>
    <hyperlink ref="A72" r:id="rId2" xr:uid="{97DD7F98-C68D-4577-A6F4-C0871E5D07F4}"/>
  </hyperlinks>
  <printOptions horizontalCentered="1" verticalCentered="1"/>
  <pageMargins left="0.5" right="0.5" top="0.75" bottom="0.75" header="0.5" footer="0.5"/>
  <pageSetup scale="10" orientation="portrait" verticalDpi="300" r:id="rId3"/>
  <headerFooter alignWithMargins="0">
    <oddHeader>&amp;R&amp;10Page 7 of 7</oddHeader>
    <oddFooter>&amp;L&amp;10Proposal Budget Template 
Attachment B</oddFooter>
  </headerFooter>
  <ignoredErrors>
    <ignoredError sqref="B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7BFCB267CBB64FB2282B556D9090B2" ma:contentTypeVersion="9" ma:contentTypeDescription="Create a new document." ma:contentTypeScope="" ma:versionID="eb1fab4089539dd55f07b086183cd440">
  <xsd:schema xmlns:xsd="http://www.w3.org/2001/XMLSchema" xmlns:xs="http://www.w3.org/2001/XMLSchema" xmlns:p="http://schemas.microsoft.com/office/2006/metadata/properties" xmlns:ns3="8f82da93-4339-49b0-b18b-0105a4116538" xmlns:ns4="9db37cd5-a72c-4631-b780-a627a7de1c90" targetNamespace="http://schemas.microsoft.com/office/2006/metadata/properties" ma:root="true" ma:fieldsID="1fd8ce7cbda1e4ca59e486dc12b1916f" ns3:_="" ns4:_="">
    <xsd:import namespace="8f82da93-4339-49b0-b18b-0105a4116538"/>
    <xsd:import namespace="9db37cd5-a72c-4631-b780-a627a7de1c90"/>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DateTaken" minOccurs="0"/>
                <xsd:element ref="ns3:MediaServiceAutoTag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82da93-4339-49b0-b18b-0105a41165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db37cd5-a72c-4631-b780-a627a7de1c9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f82da93-4339-49b0-b18b-0105a411653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BA3B66-D299-4F37-B5E9-91248880FA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82da93-4339-49b0-b18b-0105a4116538"/>
    <ds:schemaRef ds:uri="9db37cd5-a72c-4631-b780-a627a7de1c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0016D9-4812-4BFD-B4C7-4B45FD39EFF8}">
  <ds:schemaRefs>
    <ds:schemaRef ds:uri="http://schemas.microsoft.com/office/2006/metadata/properties"/>
    <ds:schemaRef ds:uri="http://schemas.microsoft.com/office/infopath/2007/PartnerControls"/>
    <ds:schemaRef ds:uri="8f82da93-4339-49b0-b18b-0105a4116538"/>
  </ds:schemaRefs>
</ds:datastoreItem>
</file>

<file path=customXml/itemProps3.xml><?xml version="1.0" encoding="utf-8"?>
<ds:datastoreItem xmlns:ds="http://schemas.openxmlformats.org/officeDocument/2006/customXml" ds:itemID="{274FF7E5-9656-479A-8303-575596F9CF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Instructions</vt:lpstr>
      <vt:lpstr>COVER</vt:lpstr>
      <vt:lpstr>SALARY</vt:lpstr>
      <vt:lpstr>FRINGE</vt:lpstr>
      <vt:lpstr>CONTRACTED-PROF.</vt:lpstr>
      <vt:lpstr>FACILITIES</vt:lpstr>
      <vt:lpstr>OTHER OTPS</vt:lpstr>
      <vt:lpstr>COVER!chart</vt:lpstr>
      <vt:lpstr>FULL</vt:lpstr>
      <vt:lpstr>PART</vt:lpstr>
      <vt:lpstr>'CONTRACTED-PROF.'!Print_Area</vt:lpstr>
      <vt:lpstr>COVER!Print_Area</vt:lpstr>
      <vt:lpstr>FRINGE!Print_Area</vt:lpstr>
      <vt:lpstr>Instructions!Print_Area</vt:lpstr>
      <vt:lpstr>'OTHER OTPS'!Print_Area</vt:lpstr>
      <vt:lpstr>SALARY!Print_Area</vt:lpstr>
      <vt:lpstr>'CONTRACTED-PROF.'!sum</vt:lpstr>
      <vt:lpstr>COVER!sum</vt:lpstr>
      <vt:lpstr>'OTHER OTPS'!sum</vt:lpstr>
    </vt:vector>
  </TitlesOfParts>
  <Manager/>
  <Company>NYS Dept. of Social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NYS Dept. of Social Services</dc:creator>
  <cp:keywords/>
  <dc:description/>
  <cp:lastModifiedBy>Lauria, Maryann (ACS)</cp:lastModifiedBy>
  <cp:revision/>
  <dcterms:created xsi:type="dcterms:W3CDTF">1998-06-25T14:12:36Z</dcterms:created>
  <dcterms:modified xsi:type="dcterms:W3CDTF">2026-10-16T13:36:31Z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0x0101009E7BFCB267CBB64FB2282B556D9090B2</vt:lpwstr>
  </property>
  <property fmtid="{D5CDD505-2E9C-101B-9397-08002B2CF9AE}" pid="3" name="MSIP_Label_ebba276f-0474-4e48-a2bc-69b0eb22318c_Enabled">
    <vt:lpwstr>true</vt:lpwstr>
  </property>
  <property fmtid="{D5CDD505-2E9C-101B-9397-08002B2CF9AE}" pid="4" name="MSIP_Label_ebba276f-0474-4e48-a2bc-69b0eb22318c_SetDate">
    <vt:lpwstr>2025-04-15T13:43:10Z</vt:lpwstr>
  </property>
  <property fmtid="{D5CDD505-2E9C-101B-9397-08002B2CF9AE}" pid="5" name="MSIP_Label_ebba276f-0474-4e48-a2bc-69b0eb22318c_Method">
    <vt:lpwstr>Standard</vt:lpwstr>
  </property>
  <property fmtid="{D5CDD505-2E9C-101B-9397-08002B2CF9AE}" pid="6" name="MSIP_Label_ebba276f-0474-4e48-a2bc-69b0eb22318c_Name">
    <vt:lpwstr>Non-Restricted-Main</vt:lpwstr>
  </property>
  <property fmtid="{D5CDD505-2E9C-101B-9397-08002B2CF9AE}" pid="7" name="MSIP_Label_ebba276f-0474-4e48-a2bc-69b0eb22318c_SiteId">
    <vt:lpwstr>32f56fc7-5f81-4e22-a95b-15da66513bef</vt:lpwstr>
  </property>
  <property fmtid="{D5CDD505-2E9C-101B-9397-08002B2CF9AE}" pid="8" name="MSIP_Label_ebba276f-0474-4e48-a2bc-69b0eb22318c_ActionId">
    <vt:lpwstr>cb78696d-490b-440b-9e68-f1b6e7898b1f</vt:lpwstr>
  </property>
  <property fmtid="{D5CDD505-2E9C-101B-9397-08002B2CF9AE}" pid="9" name="MSIP_Label_ebba276f-0474-4e48-a2bc-69b0eb22318c_ContentBits">
    <vt:lpwstr>0</vt:lpwstr>
  </property>
</Properties>
</file>