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undp-my.sharepoint.com/personal/patrick_awaad_undp_org/Documents/Desktop/projects/2025/LAF/LMAC/school/tender docs/"/>
    </mc:Choice>
  </mc:AlternateContent>
  <xr:revisionPtr revIDLastSave="13" documentId="13_ncr:1_{A949E975-0582-4DDD-B5C3-111ABC40A2BC}" xr6:coauthVersionLast="47" xr6:coauthVersionMax="47" xr10:uidLastSave="{0B881B35-2732-4EFF-B0BF-52FF7D54984B}"/>
  <bookViews>
    <workbookView xWindow="-120" yWindow="-120" windowWidth="29040" windowHeight="15720" tabRatio="942" activeTab="4" xr2:uid="{00000000-000D-0000-FFFF-FFFF00000000}"/>
  </bookViews>
  <sheets>
    <sheet name="Grand Summary" sheetId="191" r:id="rId1"/>
    <sheet name="General req" sheetId="194" r:id="rId2"/>
    <sheet name="BLOCK A" sheetId="188" r:id="rId3"/>
    <sheet name="BLOCK B" sheetId="192" r:id="rId4"/>
    <sheet name="OUTDOOR WORKS" sheetId="193" r:id="rId5"/>
  </sheets>
  <externalReferences>
    <externalReference r:id="rId6"/>
    <externalReference r:id="rId7"/>
    <externalReference r:id="rId8"/>
  </externalReferences>
  <definedNames>
    <definedName name="___________ff1" localSheetId="2">#REF!</definedName>
    <definedName name="___________ff1" localSheetId="3">#REF!</definedName>
    <definedName name="___________ff1" localSheetId="0">#REF!</definedName>
    <definedName name="___________ff1" localSheetId="4">#REF!</definedName>
    <definedName name="___________ff1">#REF!</definedName>
    <definedName name="__________SEC15030" localSheetId="0">#REF!</definedName>
    <definedName name="__________SEC15030">#REF!</definedName>
    <definedName name="__________SEC15060" localSheetId="0">#REF!</definedName>
    <definedName name="__________SEC15060">#REF!</definedName>
    <definedName name="__________SEC15100" localSheetId="0">#REF!</definedName>
    <definedName name="__________SEC15100">#REF!</definedName>
    <definedName name="__________SEC15110" localSheetId="0">#REF!</definedName>
    <definedName name="__________SEC15110">#REF!</definedName>
    <definedName name="__________SEC15125" localSheetId="0">#REF!</definedName>
    <definedName name="__________SEC15125">#REF!</definedName>
    <definedName name="__________SEC15160" localSheetId="0">#REF!</definedName>
    <definedName name="__________SEC15160">#REF!</definedName>
    <definedName name="__________SEC15175" localSheetId="0">#REF!</definedName>
    <definedName name="__________SEC15175">#REF!</definedName>
    <definedName name="__________SEC15290" localSheetId="0">#REF!</definedName>
    <definedName name="__________SEC15290">#REF!</definedName>
    <definedName name="__________SEC15310" localSheetId="0">#REF!</definedName>
    <definedName name="__________SEC15310">#REF!</definedName>
    <definedName name="__________SEC15420" localSheetId="0">#REF!</definedName>
    <definedName name="__________SEC15420">#REF!</definedName>
    <definedName name="__________SEC15440" localSheetId="0">#REF!</definedName>
    <definedName name="__________SEC15440">#REF!</definedName>
    <definedName name="__________SEC15470" localSheetId="0">#REF!</definedName>
    <definedName name="__________SEC15470">#REF!</definedName>
    <definedName name="__________SEC15486" localSheetId="0">#REF!</definedName>
    <definedName name="__________SEC15486">#REF!</definedName>
    <definedName name="__________SEC15540" localSheetId="0">#REF!</definedName>
    <definedName name="__________SEC15540">#REF!</definedName>
    <definedName name="__________SEC15610" localSheetId="0">#REF!</definedName>
    <definedName name="__________SEC15610">#REF!</definedName>
    <definedName name="__________SEC15625" localSheetId="0">#REF!</definedName>
    <definedName name="__________SEC15625">#REF!</definedName>
    <definedName name="__________SEC15680" localSheetId="0">#REF!</definedName>
    <definedName name="__________SEC15680">#REF!</definedName>
    <definedName name="__________SEC15850" localSheetId="0">#REF!</definedName>
    <definedName name="__________SEC15850">#REF!</definedName>
    <definedName name="__________SEC15865" localSheetId="0">#REF!</definedName>
    <definedName name="__________SEC15865">#REF!</definedName>
    <definedName name="__________SEC15875" localSheetId="0">#REF!</definedName>
    <definedName name="__________SEC15875">#REF!</definedName>
    <definedName name="__________SEC15890" localSheetId="0">#REF!</definedName>
    <definedName name="__________SEC15890">#REF!</definedName>
    <definedName name="__________SEC15910" localSheetId="0">#REF!</definedName>
    <definedName name="__________SEC15910">#REF!</definedName>
    <definedName name="__________SEC15940" localSheetId="0">#REF!</definedName>
    <definedName name="__________SEC15940">#REF!</definedName>
    <definedName name="__________SEC15975" localSheetId="0">#REF!</definedName>
    <definedName name="__________SEC15975">#REF!</definedName>
    <definedName name="_________ff1" localSheetId="0">#REF!</definedName>
    <definedName name="_________ff1">#REF!</definedName>
    <definedName name="_________SEC15030" localSheetId="0">#REF!</definedName>
    <definedName name="_________SEC15030">#REF!</definedName>
    <definedName name="_________SEC15060" localSheetId="0">#REF!</definedName>
    <definedName name="_________SEC15060">#REF!</definedName>
    <definedName name="_________SEC15100" localSheetId="0">#REF!</definedName>
    <definedName name="_________SEC15100">#REF!</definedName>
    <definedName name="_________SEC15110" localSheetId="0">#REF!</definedName>
    <definedName name="_________SEC15110">#REF!</definedName>
    <definedName name="_________SEC15125" localSheetId="0">#REF!</definedName>
    <definedName name="_________SEC15125">#REF!</definedName>
    <definedName name="_________SEC15160" localSheetId="0">#REF!</definedName>
    <definedName name="_________SEC15160">#REF!</definedName>
    <definedName name="_________SEC15175" localSheetId="0">#REF!</definedName>
    <definedName name="_________SEC15175">#REF!</definedName>
    <definedName name="_________SEC15290" localSheetId="0">#REF!</definedName>
    <definedName name="_________SEC15290">#REF!</definedName>
    <definedName name="_________SEC15310" localSheetId="0">#REF!</definedName>
    <definedName name="_________SEC15310">#REF!</definedName>
    <definedName name="_________SEC15420" localSheetId="0">#REF!</definedName>
    <definedName name="_________SEC15420">#REF!</definedName>
    <definedName name="_________SEC15440" localSheetId="0">#REF!</definedName>
    <definedName name="_________SEC15440">#REF!</definedName>
    <definedName name="_________SEC15470" localSheetId="0">#REF!</definedName>
    <definedName name="_________SEC15470">#REF!</definedName>
    <definedName name="_________SEC15486" localSheetId="0">#REF!</definedName>
    <definedName name="_________SEC15486">#REF!</definedName>
    <definedName name="_________SEC15540" localSheetId="0">#REF!</definedName>
    <definedName name="_________SEC15540">#REF!</definedName>
    <definedName name="_________SEC15610" localSheetId="0">#REF!</definedName>
    <definedName name="_________SEC15610">#REF!</definedName>
    <definedName name="_________SEC15625" localSheetId="0">#REF!</definedName>
    <definedName name="_________SEC15625">#REF!</definedName>
    <definedName name="_________SEC15680" localSheetId="0">#REF!</definedName>
    <definedName name="_________SEC15680">#REF!</definedName>
    <definedName name="_________SEC15850" localSheetId="0">#REF!</definedName>
    <definedName name="_________SEC15850">#REF!</definedName>
    <definedName name="_________SEC15865" localSheetId="0">#REF!</definedName>
    <definedName name="_________SEC15865">#REF!</definedName>
    <definedName name="_________SEC15875" localSheetId="0">#REF!</definedName>
    <definedName name="_________SEC15875">#REF!</definedName>
    <definedName name="_________SEC15890" localSheetId="0">#REF!</definedName>
    <definedName name="_________SEC15890">#REF!</definedName>
    <definedName name="_________SEC15910" localSheetId="0">#REF!</definedName>
    <definedName name="_________SEC15910">#REF!</definedName>
    <definedName name="_________SEC15940" localSheetId="0">#REF!</definedName>
    <definedName name="_________SEC15940">#REF!</definedName>
    <definedName name="_________SEC15975" localSheetId="0">#REF!</definedName>
    <definedName name="_________SEC15975">#REF!</definedName>
    <definedName name="________ff1" localSheetId="0">#REF!</definedName>
    <definedName name="________ff1">#REF!</definedName>
    <definedName name="________SEC15030" localSheetId="0">#REF!</definedName>
    <definedName name="________SEC15030">#REF!</definedName>
    <definedName name="________SEC15060" localSheetId="0">#REF!</definedName>
    <definedName name="________SEC15060">#REF!</definedName>
    <definedName name="________SEC15100" localSheetId="0">#REF!</definedName>
    <definedName name="________SEC15100">#REF!</definedName>
    <definedName name="________SEC15110" localSheetId="0">#REF!</definedName>
    <definedName name="________SEC15110">#REF!</definedName>
    <definedName name="________SEC15125" localSheetId="0">#REF!</definedName>
    <definedName name="________SEC15125">#REF!</definedName>
    <definedName name="________SEC15160" localSheetId="0">#REF!</definedName>
    <definedName name="________SEC15160">#REF!</definedName>
    <definedName name="________SEC15175" localSheetId="0">#REF!</definedName>
    <definedName name="________SEC15175">#REF!</definedName>
    <definedName name="________SEC15290" localSheetId="0">#REF!</definedName>
    <definedName name="________SEC15290">#REF!</definedName>
    <definedName name="________SEC15310" localSheetId="0">#REF!</definedName>
    <definedName name="________SEC15310">#REF!</definedName>
    <definedName name="________SEC15420" localSheetId="0">#REF!</definedName>
    <definedName name="________SEC15420">#REF!</definedName>
    <definedName name="________SEC15440" localSheetId="0">#REF!</definedName>
    <definedName name="________SEC15440">#REF!</definedName>
    <definedName name="________SEC15470" localSheetId="0">#REF!</definedName>
    <definedName name="________SEC15470">#REF!</definedName>
    <definedName name="________SEC15486" localSheetId="0">#REF!</definedName>
    <definedName name="________SEC15486">#REF!</definedName>
    <definedName name="________SEC15540" localSheetId="0">#REF!</definedName>
    <definedName name="________SEC15540">#REF!</definedName>
    <definedName name="________SEC15610" localSheetId="0">#REF!</definedName>
    <definedName name="________SEC15610">#REF!</definedName>
    <definedName name="________SEC15625" localSheetId="0">#REF!</definedName>
    <definedName name="________SEC15625">#REF!</definedName>
    <definedName name="________SEC15680" localSheetId="0">#REF!</definedName>
    <definedName name="________SEC15680">#REF!</definedName>
    <definedName name="________SEC15850" localSheetId="0">#REF!</definedName>
    <definedName name="________SEC15850">#REF!</definedName>
    <definedName name="________SEC15865" localSheetId="0">#REF!</definedName>
    <definedName name="________SEC15865">#REF!</definedName>
    <definedName name="________SEC15875" localSheetId="0">#REF!</definedName>
    <definedName name="________SEC15875">#REF!</definedName>
    <definedName name="________SEC15890" localSheetId="0">#REF!</definedName>
    <definedName name="________SEC15890">#REF!</definedName>
    <definedName name="________SEC15910" localSheetId="0">#REF!</definedName>
    <definedName name="________SEC15910">#REF!</definedName>
    <definedName name="________SEC15940" localSheetId="0">#REF!</definedName>
    <definedName name="________SEC15940">#REF!</definedName>
    <definedName name="________SEC15975" localSheetId="0">#REF!</definedName>
    <definedName name="________SEC15975">#REF!</definedName>
    <definedName name="_______ff1" localSheetId="0">#REF!</definedName>
    <definedName name="_______ff1">#REF!</definedName>
    <definedName name="_______SEC15030" localSheetId="0">#REF!</definedName>
    <definedName name="_______SEC15030">#REF!</definedName>
    <definedName name="_______SEC15060" localSheetId="0">#REF!</definedName>
    <definedName name="_______SEC15060">#REF!</definedName>
    <definedName name="_______SEC15100" localSheetId="0">#REF!</definedName>
    <definedName name="_______SEC15100">#REF!</definedName>
    <definedName name="_______SEC15110" localSheetId="0">#REF!</definedName>
    <definedName name="_______SEC15110">#REF!</definedName>
    <definedName name="_______SEC15125" localSheetId="0">#REF!</definedName>
    <definedName name="_______SEC15125">#REF!</definedName>
    <definedName name="_______SEC15160" localSheetId="0">#REF!</definedName>
    <definedName name="_______SEC15160">#REF!</definedName>
    <definedName name="_______SEC15175" localSheetId="0">#REF!</definedName>
    <definedName name="_______SEC15175">#REF!</definedName>
    <definedName name="_______SEC15290" localSheetId="0">#REF!</definedName>
    <definedName name="_______SEC15290">#REF!</definedName>
    <definedName name="_______SEC15310" localSheetId="0">#REF!</definedName>
    <definedName name="_______SEC15310">#REF!</definedName>
    <definedName name="_______SEC15420" localSheetId="0">#REF!</definedName>
    <definedName name="_______SEC15420">#REF!</definedName>
    <definedName name="_______SEC15440" localSheetId="0">#REF!</definedName>
    <definedName name="_______SEC15440">#REF!</definedName>
    <definedName name="_______SEC15470" localSheetId="0">#REF!</definedName>
    <definedName name="_______SEC15470">#REF!</definedName>
    <definedName name="_______SEC15486" localSheetId="0">#REF!</definedName>
    <definedName name="_______SEC15486">#REF!</definedName>
    <definedName name="_______SEC15540" localSheetId="0">#REF!</definedName>
    <definedName name="_______SEC15540">#REF!</definedName>
    <definedName name="_______SEC15610" localSheetId="0">#REF!</definedName>
    <definedName name="_______SEC15610">#REF!</definedName>
    <definedName name="_______SEC15625" localSheetId="0">#REF!</definedName>
    <definedName name="_______SEC15625">#REF!</definedName>
    <definedName name="_______SEC15680" localSheetId="0">#REF!</definedName>
    <definedName name="_______SEC15680">#REF!</definedName>
    <definedName name="_______SEC15850" localSheetId="0">#REF!</definedName>
    <definedName name="_______SEC15850">#REF!</definedName>
    <definedName name="_______SEC15865" localSheetId="0">#REF!</definedName>
    <definedName name="_______SEC15865">#REF!</definedName>
    <definedName name="_______SEC15875" localSheetId="0">#REF!</definedName>
    <definedName name="_______SEC15875">#REF!</definedName>
    <definedName name="_______SEC15890" localSheetId="0">#REF!</definedName>
    <definedName name="_______SEC15890">#REF!</definedName>
    <definedName name="_______SEC15910" localSheetId="0">#REF!</definedName>
    <definedName name="_______SEC15910">#REF!</definedName>
    <definedName name="_______SEC15940" localSheetId="0">#REF!</definedName>
    <definedName name="_______SEC15940">#REF!</definedName>
    <definedName name="_______SEC15975" localSheetId="0">#REF!</definedName>
    <definedName name="_______SEC15975">#REF!</definedName>
    <definedName name="______ff1" localSheetId="0">#REF!</definedName>
    <definedName name="______ff1">#REF!</definedName>
    <definedName name="______SEC15030" localSheetId="0">#REF!</definedName>
    <definedName name="______SEC15030">#REF!</definedName>
    <definedName name="______SEC15060" localSheetId="0">#REF!</definedName>
    <definedName name="______SEC15060">#REF!</definedName>
    <definedName name="______SEC15100" localSheetId="0">#REF!</definedName>
    <definedName name="______SEC15100">#REF!</definedName>
    <definedName name="______SEC15110" localSheetId="0">#REF!</definedName>
    <definedName name="______SEC15110">#REF!</definedName>
    <definedName name="______SEC15125" localSheetId="0">#REF!</definedName>
    <definedName name="______SEC15125">#REF!</definedName>
    <definedName name="______SEC15160" localSheetId="0">#REF!</definedName>
    <definedName name="______SEC15160">#REF!</definedName>
    <definedName name="______SEC15175" localSheetId="0">#REF!</definedName>
    <definedName name="______SEC15175">#REF!</definedName>
    <definedName name="______SEC15290" localSheetId="0">#REF!</definedName>
    <definedName name="______SEC15290">#REF!</definedName>
    <definedName name="______SEC15310" localSheetId="0">#REF!</definedName>
    <definedName name="______SEC15310">#REF!</definedName>
    <definedName name="______SEC15420" localSheetId="0">#REF!</definedName>
    <definedName name="______SEC15420">#REF!</definedName>
    <definedName name="______SEC15440" localSheetId="0">#REF!</definedName>
    <definedName name="______SEC15440">#REF!</definedName>
    <definedName name="______SEC15470" localSheetId="0">#REF!</definedName>
    <definedName name="______SEC15470">#REF!</definedName>
    <definedName name="______SEC15486" localSheetId="0">#REF!</definedName>
    <definedName name="______SEC15486">#REF!</definedName>
    <definedName name="______SEC15540" localSheetId="0">#REF!</definedName>
    <definedName name="______SEC15540">#REF!</definedName>
    <definedName name="______SEC15610" localSheetId="0">#REF!</definedName>
    <definedName name="______SEC15610">#REF!</definedName>
    <definedName name="______SEC15625" localSheetId="0">#REF!</definedName>
    <definedName name="______SEC15625">#REF!</definedName>
    <definedName name="______SEC15680" localSheetId="0">#REF!</definedName>
    <definedName name="______SEC15680">#REF!</definedName>
    <definedName name="______SEC15850" localSheetId="0">#REF!</definedName>
    <definedName name="______SEC15850">#REF!</definedName>
    <definedName name="______SEC15865" localSheetId="0">#REF!</definedName>
    <definedName name="______SEC15865">#REF!</definedName>
    <definedName name="______SEC15875" localSheetId="0">#REF!</definedName>
    <definedName name="______SEC15875">#REF!</definedName>
    <definedName name="______SEC15890" localSheetId="0">#REF!</definedName>
    <definedName name="______SEC15890">#REF!</definedName>
    <definedName name="______SEC15910" localSheetId="0">#REF!</definedName>
    <definedName name="______SEC15910">#REF!</definedName>
    <definedName name="______SEC15940" localSheetId="0">#REF!</definedName>
    <definedName name="______SEC15940">#REF!</definedName>
    <definedName name="______SEC15975" localSheetId="0">#REF!</definedName>
    <definedName name="______SEC15975">#REF!</definedName>
    <definedName name="_____ff1" localSheetId="0">#REF!</definedName>
    <definedName name="_____ff1">#REF!</definedName>
    <definedName name="_____SEC15030" localSheetId="0">#REF!</definedName>
    <definedName name="_____SEC15030">#REF!</definedName>
    <definedName name="_____SEC15060" localSheetId="0">#REF!</definedName>
    <definedName name="_____SEC15060">#REF!</definedName>
    <definedName name="_____SEC15100" localSheetId="0">#REF!</definedName>
    <definedName name="_____SEC15100">#REF!</definedName>
    <definedName name="_____SEC15110" localSheetId="0">#REF!</definedName>
    <definedName name="_____SEC15110">#REF!</definedName>
    <definedName name="_____SEC15125" localSheetId="0">#REF!</definedName>
    <definedName name="_____SEC15125">#REF!</definedName>
    <definedName name="_____SEC15160" localSheetId="0">#REF!</definedName>
    <definedName name="_____SEC15160">#REF!</definedName>
    <definedName name="_____SEC15175" localSheetId="0">#REF!</definedName>
    <definedName name="_____SEC15175">#REF!</definedName>
    <definedName name="_____SEC15290" localSheetId="0">#REF!</definedName>
    <definedName name="_____SEC15290">#REF!</definedName>
    <definedName name="_____SEC15310" localSheetId="0">#REF!</definedName>
    <definedName name="_____SEC15310">#REF!</definedName>
    <definedName name="_____SEC15420" localSheetId="0">#REF!</definedName>
    <definedName name="_____SEC15420">#REF!</definedName>
    <definedName name="_____SEC15440" localSheetId="0">#REF!</definedName>
    <definedName name="_____SEC15440">#REF!</definedName>
    <definedName name="_____SEC15470" localSheetId="0">#REF!</definedName>
    <definedName name="_____SEC15470">#REF!</definedName>
    <definedName name="_____SEC15486" localSheetId="0">#REF!</definedName>
    <definedName name="_____SEC15486">#REF!</definedName>
    <definedName name="_____SEC15540" localSheetId="0">#REF!</definedName>
    <definedName name="_____SEC15540">#REF!</definedName>
    <definedName name="_____SEC15610" localSheetId="0">#REF!</definedName>
    <definedName name="_____SEC15610">#REF!</definedName>
    <definedName name="_____SEC15625" localSheetId="0">#REF!</definedName>
    <definedName name="_____SEC15625">#REF!</definedName>
    <definedName name="_____SEC15680" localSheetId="0">#REF!</definedName>
    <definedName name="_____SEC15680">#REF!</definedName>
    <definedName name="_____SEC15850" localSheetId="0">#REF!</definedName>
    <definedName name="_____SEC15850">#REF!</definedName>
    <definedName name="_____SEC15865" localSheetId="0">#REF!</definedName>
    <definedName name="_____SEC15865">#REF!</definedName>
    <definedName name="_____SEC15875" localSheetId="0">#REF!</definedName>
    <definedName name="_____SEC15875">#REF!</definedName>
    <definedName name="_____SEC15890" localSheetId="0">#REF!</definedName>
    <definedName name="_____SEC15890">#REF!</definedName>
    <definedName name="_____SEC15910" localSheetId="0">#REF!</definedName>
    <definedName name="_____SEC15910">#REF!</definedName>
    <definedName name="_____SEC15940" localSheetId="0">#REF!</definedName>
    <definedName name="_____SEC15940">#REF!</definedName>
    <definedName name="_____SEC15975" localSheetId="0">#REF!</definedName>
    <definedName name="_____SEC15975">#REF!</definedName>
    <definedName name="____ff1" localSheetId="0">#REF!</definedName>
    <definedName name="____ff1">#REF!</definedName>
    <definedName name="____SEC15030" localSheetId="0">#REF!</definedName>
    <definedName name="____SEC15030">#REF!</definedName>
    <definedName name="____SEC15060" localSheetId="0">#REF!</definedName>
    <definedName name="____SEC15060">#REF!</definedName>
    <definedName name="____SEC15100" localSheetId="0">#REF!</definedName>
    <definedName name="____SEC15100">#REF!</definedName>
    <definedName name="____SEC15110" localSheetId="0">#REF!</definedName>
    <definedName name="____SEC15110">#REF!</definedName>
    <definedName name="____SEC15125" localSheetId="0">#REF!</definedName>
    <definedName name="____SEC15125">#REF!</definedName>
    <definedName name="____SEC15160" localSheetId="0">#REF!</definedName>
    <definedName name="____SEC15160">#REF!</definedName>
    <definedName name="____SEC15175" localSheetId="0">#REF!</definedName>
    <definedName name="____SEC15175">#REF!</definedName>
    <definedName name="____SEC15290" localSheetId="0">#REF!</definedName>
    <definedName name="____SEC15290">#REF!</definedName>
    <definedName name="____SEC15310" localSheetId="0">#REF!</definedName>
    <definedName name="____SEC15310">#REF!</definedName>
    <definedName name="____SEC15420" localSheetId="0">#REF!</definedName>
    <definedName name="____SEC15420">#REF!</definedName>
    <definedName name="____SEC15440" localSheetId="0">#REF!</definedName>
    <definedName name="____SEC15440">#REF!</definedName>
    <definedName name="____SEC15470" localSheetId="0">#REF!</definedName>
    <definedName name="____SEC15470">#REF!</definedName>
    <definedName name="____SEC15486" localSheetId="0">#REF!</definedName>
    <definedName name="____SEC15486">#REF!</definedName>
    <definedName name="____SEC15540" localSheetId="0">#REF!</definedName>
    <definedName name="____SEC15540">#REF!</definedName>
    <definedName name="____SEC15610" localSheetId="0">#REF!</definedName>
    <definedName name="____SEC15610">#REF!</definedName>
    <definedName name="____SEC15625" localSheetId="0">#REF!</definedName>
    <definedName name="____SEC15625">#REF!</definedName>
    <definedName name="____SEC15680" localSheetId="0">#REF!</definedName>
    <definedName name="____SEC15680">#REF!</definedName>
    <definedName name="____SEC15850" localSheetId="0">#REF!</definedName>
    <definedName name="____SEC15850">#REF!</definedName>
    <definedName name="____SEC15865" localSheetId="0">#REF!</definedName>
    <definedName name="____SEC15865">#REF!</definedName>
    <definedName name="____SEC15875" localSheetId="0">#REF!</definedName>
    <definedName name="____SEC15875">#REF!</definedName>
    <definedName name="____SEC15890" localSheetId="0">#REF!</definedName>
    <definedName name="____SEC15890">#REF!</definedName>
    <definedName name="____SEC15910" localSheetId="0">#REF!</definedName>
    <definedName name="____SEC15910">#REF!</definedName>
    <definedName name="____SEC15940" localSheetId="0">#REF!</definedName>
    <definedName name="____SEC15940">#REF!</definedName>
    <definedName name="____SEC15975" localSheetId="0">#REF!</definedName>
    <definedName name="____SEC15975">#REF!</definedName>
    <definedName name="___ff1" localSheetId="0">#REF!</definedName>
    <definedName name="___ff1">#REF!</definedName>
    <definedName name="___SEC15030" localSheetId="0">#REF!</definedName>
    <definedName name="___SEC15030">#REF!</definedName>
    <definedName name="___SEC15060" localSheetId="0">#REF!</definedName>
    <definedName name="___SEC15060">#REF!</definedName>
    <definedName name="___SEC15100" localSheetId="0">#REF!</definedName>
    <definedName name="___SEC15100">#REF!</definedName>
    <definedName name="___SEC15110" localSheetId="0">#REF!</definedName>
    <definedName name="___SEC15110">#REF!</definedName>
    <definedName name="___SEC15125" localSheetId="0">#REF!</definedName>
    <definedName name="___SEC15125">#REF!</definedName>
    <definedName name="___SEC15160" localSheetId="0">#REF!</definedName>
    <definedName name="___SEC15160">#REF!</definedName>
    <definedName name="___SEC15175" localSheetId="0">#REF!</definedName>
    <definedName name="___SEC15175">#REF!</definedName>
    <definedName name="___SEC15290" localSheetId="0">#REF!</definedName>
    <definedName name="___SEC15290">#REF!</definedName>
    <definedName name="___SEC15310" localSheetId="0">#REF!</definedName>
    <definedName name="___SEC15310">#REF!</definedName>
    <definedName name="___SEC15420" localSheetId="0">#REF!</definedName>
    <definedName name="___SEC15420">#REF!</definedName>
    <definedName name="___SEC15440" localSheetId="0">#REF!</definedName>
    <definedName name="___SEC15440">#REF!</definedName>
    <definedName name="___SEC15470" localSheetId="0">#REF!</definedName>
    <definedName name="___SEC15470">#REF!</definedName>
    <definedName name="___SEC15486" localSheetId="0">#REF!</definedName>
    <definedName name="___SEC15486">#REF!</definedName>
    <definedName name="___SEC15540" localSheetId="0">#REF!</definedName>
    <definedName name="___SEC15540">#REF!</definedName>
    <definedName name="___SEC15610" localSheetId="0">#REF!</definedName>
    <definedName name="___SEC15610">#REF!</definedName>
    <definedName name="___SEC15625" localSheetId="0">#REF!</definedName>
    <definedName name="___SEC15625">#REF!</definedName>
    <definedName name="___SEC15680" localSheetId="0">#REF!</definedName>
    <definedName name="___SEC15680">#REF!</definedName>
    <definedName name="___SEC15850" localSheetId="0">#REF!</definedName>
    <definedName name="___SEC15850">#REF!</definedName>
    <definedName name="___SEC15865" localSheetId="0">#REF!</definedName>
    <definedName name="___SEC15865">#REF!</definedName>
    <definedName name="___SEC15875" localSheetId="0">#REF!</definedName>
    <definedName name="___SEC15875">#REF!</definedName>
    <definedName name="___SEC15890" localSheetId="0">#REF!</definedName>
    <definedName name="___SEC15890">#REF!</definedName>
    <definedName name="___SEC15910" localSheetId="0">#REF!</definedName>
    <definedName name="___SEC15910">#REF!</definedName>
    <definedName name="___SEC15940" localSheetId="0">#REF!</definedName>
    <definedName name="___SEC15940">#REF!</definedName>
    <definedName name="___SEC15975" localSheetId="0">#REF!</definedName>
    <definedName name="___SEC15975">#REF!</definedName>
    <definedName name="__123Graph_ACURRENT" localSheetId="2" hidden="1">[1]FitOutConfCentre!#REF!</definedName>
    <definedName name="__123Graph_ACURRENT" localSheetId="3" hidden="1">[1]FitOutConfCentre!#REF!</definedName>
    <definedName name="__123Graph_ACURRENT" localSheetId="4" hidden="1">[1]FitOutConfCentre!#REF!</definedName>
    <definedName name="__123Graph_ACURRENT" hidden="1">[1]FitOutConfCentre!#REF!</definedName>
    <definedName name="__ff1" localSheetId="0">#REF!</definedName>
    <definedName name="__ff1">#REF!</definedName>
    <definedName name="__SEC15030" localSheetId="0">#REF!</definedName>
    <definedName name="__SEC15030">#REF!</definedName>
    <definedName name="__SEC15060" localSheetId="0">#REF!</definedName>
    <definedName name="__SEC15060">#REF!</definedName>
    <definedName name="__SEC15100" localSheetId="0">#REF!</definedName>
    <definedName name="__SEC15100">#REF!</definedName>
    <definedName name="__SEC15110" localSheetId="0">#REF!</definedName>
    <definedName name="__SEC15110">#REF!</definedName>
    <definedName name="__SEC15125" localSheetId="0">#REF!</definedName>
    <definedName name="__SEC15125">#REF!</definedName>
    <definedName name="__SEC15160" localSheetId="0">#REF!</definedName>
    <definedName name="__SEC15160">#REF!</definedName>
    <definedName name="__SEC15175" localSheetId="0">#REF!</definedName>
    <definedName name="__SEC15175">#REF!</definedName>
    <definedName name="__SEC15290" localSheetId="0">#REF!</definedName>
    <definedName name="__SEC15290">#REF!</definedName>
    <definedName name="__SEC15310" localSheetId="0">#REF!</definedName>
    <definedName name="__SEC15310">#REF!</definedName>
    <definedName name="__SEC15420" localSheetId="0">#REF!</definedName>
    <definedName name="__SEC15420">#REF!</definedName>
    <definedName name="__SEC15440" localSheetId="0">#REF!</definedName>
    <definedName name="__SEC15440">#REF!</definedName>
    <definedName name="__SEC15470" localSheetId="0">#REF!</definedName>
    <definedName name="__SEC15470">#REF!</definedName>
    <definedName name="__SEC15486" localSheetId="0">#REF!</definedName>
    <definedName name="__SEC15486">#REF!</definedName>
    <definedName name="__SEC15540" localSheetId="0">#REF!</definedName>
    <definedName name="__SEC15540">#REF!</definedName>
    <definedName name="__SEC15610" localSheetId="0">#REF!</definedName>
    <definedName name="__SEC15610">#REF!</definedName>
    <definedName name="__SEC15625" localSheetId="0">#REF!</definedName>
    <definedName name="__SEC15625">#REF!</definedName>
    <definedName name="__SEC15680" localSheetId="0">#REF!</definedName>
    <definedName name="__SEC15680">#REF!</definedName>
    <definedName name="__SEC15850" localSheetId="0">#REF!</definedName>
    <definedName name="__SEC15850">#REF!</definedName>
    <definedName name="__SEC15865" localSheetId="0">#REF!</definedName>
    <definedName name="__SEC15865">#REF!</definedName>
    <definedName name="__SEC15875" localSheetId="0">#REF!</definedName>
    <definedName name="__SEC15875">#REF!</definedName>
    <definedName name="__SEC15890" localSheetId="0">#REF!</definedName>
    <definedName name="__SEC15890">#REF!</definedName>
    <definedName name="__SEC15910" localSheetId="0">#REF!</definedName>
    <definedName name="__SEC15910">#REF!</definedName>
    <definedName name="__SEC15940" localSheetId="0">#REF!</definedName>
    <definedName name="__SEC15940">#REF!</definedName>
    <definedName name="__SEC15975" localSheetId="0">#REF!</definedName>
    <definedName name="__SEC15975">#REF!</definedName>
    <definedName name="_AA">#REF!</definedName>
    <definedName name="_ff1" localSheetId="0">#REF!</definedName>
    <definedName name="_ff1">#REF!</definedName>
    <definedName name="_SEC15030" localSheetId="0">#REF!</definedName>
    <definedName name="_SEC15030">#REF!</definedName>
    <definedName name="_SEC15060" localSheetId="0">#REF!</definedName>
    <definedName name="_SEC15060">#REF!</definedName>
    <definedName name="_SEC15100" localSheetId="0">#REF!</definedName>
    <definedName name="_SEC15100">#REF!</definedName>
    <definedName name="_SEC15110" localSheetId="0">#REF!</definedName>
    <definedName name="_SEC15110">#REF!</definedName>
    <definedName name="_SEC15125" localSheetId="0">#REF!</definedName>
    <definedName name="_SEC15125">#REF!</definedName>
    <definedName name="_SEC15160" localSheetId="0">#REF!</definedName>
    <definedName name="_SEC15160">#REF!</definedName>
    <definedName name="_SEC15175" localSheetId="0">#REF!</definedName>
    <definedName name="_SEC15175">#REF!</definedName>
    <definedName name="_SEC15290" localSheetId="0">#REF!</definedName>
    <definedName name="_SEC15290">#REF!</definedName>
    <definedName name="_SEC15310" localSheetId="0">#REF!</definedName>
    <definedName name="_SEC15310">#REF!</definedName>
    <definedName name="_SEC15420" localSheetId="0">#REF!</definedName>
    <definedName name="_SEC15420">#REF!</definedName>
    <definedName name="_SEC15440" localSheetId="0">#REF!</definedName>
    <definedName name="_SEC15440">#REF!</definedName>
    <definedName name="_SEC15470" localSheetId="0">#REF!</definedName>
    <definedName name="_SEC15470">#REF!</definedName>
    <definedName name="_SEC15486" localSheetId="0">#REF!</definedName>
    <definedName name="_SEC15486">#REF!</definedName>
    <definedName name="_SEC15540" localSheetId="0">#REF!</definedName>
    <definedName name="_SEC15540">#REF!</definedName>
    <definedName name="_SEC15610" localSheetId="0">#REF!</definedName>
    <definedName name="_SEC15610">#REF!</definedName>
    <definedName name="_SEC15625" localSheetId="0">#REF!</definedName>
    <definedName name="_SEC15625">#REF!</definedName>
    <definedName name="_SEC15680" localSheetId="0">#REF!</definedName>
    <definedName name="_SEC15680">#REF!</definedName>
    <definedName name="_SEC15850" localSheetId="0">#REF!</definedName>
    <definedName name="_SEC15850">#REF!</definedName>
    <definedName name="_SEC15865" localSheetId="0">#REF!</definedName>
    <definedName name="_SEC15865">#REF!</definedName>
    <definedName name="_SEC15875" localSheetId="0">#REF!</definedName>
    <definedName name="_SEC15875">#REF!</definedName>
    <definedName name="_SEC15890" localSheetId="0">#REF!</definedName>
    <definedName name="_SEC15890">#REF!</definedName>
    <definedName name="_SEC15910" localSheetId="0">#REF!</definedName>
    <definedName name="_SEC15910">#REF!</definedName>
    <definedName name="_SEC15940" localSheetId="0">#REF!</definedName>
    <definedName name="_SEC15940">#REF!</definedName>
    <definedName name="_SEC15975" localSheetId="0">#REF!</definedName>
    <definedName name="_SEC15975">#REF!</definedName>
    <definedName name="A" localSheetId="0">#REF!</definedName>
    <definedName name="A">#REF!</definedName>
    <definedName name="AA" localSheetId="0">#REF!</definedName>
    <definedName name="AA">#REF!</definedName>
    <definedName name="aaaaa" localSheetId="0">#REF!</definedName>
    <definedName name="aaaaa">#REF!</definedName>
    <definedName name="abrivation" localSheetId="0">#REF!</definedName>
    <definedName name="abrivation">#REF!</definedName>
    <definedName name="B" localSheetId="0">#REF!</definedName>
    <definedName name="B">#REF!</definedName>
    <definedName name="B1T">'[2]Bill 1'!$F$833</definedName>
    <definedName name="B2T">'[2]Bill 2'!$F$755</definedName>
    <definedName name="B3T">'[2]Bill 3'!$F$683</definedName>
    <definedName name="B4T">'[2]Bill 4'!$F$568</definedName>
    <definedName name="B5T">'[2]Bill 5'!$F$247</definedName>
    <definedName name="B6T">'[2]Bill 6'!$F$377</definedName>
    <definedName name="B7T">'[2]Bill 7'!$F$437</definedName>
    <definedName name="BB" localSheetId="0">#REF!</definedName>
    <definedName name="BB">#REF!</definedName>
    <definedName name="BUS" localSheetId="0">#REF!</definedName>
    <definedName name="BUS">#REF!</definedName>
    <definedName name="CC" localSheetId="0">#REF!</definedName>
    <definedName name="CC">#REF!</definedName>
    <definedName name="_xlnm.Criteria" localSheetId="0">#REF!</definedName>
    <definedName name="_xlnm.Criteria">#REF!</definedName>
    <definedName name="D" localSheetId="0">#REF!</definedName>
    <definedName name="D">#REF!</definedName>
    <definedName name="data" localSheetId="0">#REF!</definedName>
    <definedName name="data">#REF!</definedName>
    <definedName name="_xlnm.Database" localSheetId="0">#REF!</definedName>
    <definedName name="_xlnm.Database">#REF!</definedName>
    <definedName name="DB" localSheetId="0">#REF!</definedName>
    <definedName name="DB">#REF!</definedName>
    <definedName name="DD" localSheetId="0">#REF!</definedName>
    <definedName name="DD">#REF!</definedName>
    <definedName name="df" localSheetId="0">#REF!</definedName>
    <definedName name="df">#REF!</definedName>
    <definedName name="dfg" localSheetId="0">#REF!</definedName>
    <definedName name="dfg">#REF!</definedName>
    <definedName name="dgdf" localSheetId="0">#REF!</definedName>
    <definedName name="dgdf">#REF!</definedName>
    <definedName name="dgfdgdgfd" localSheetId="0">#REF!</definedName>
    <definedName name="dgfdgdgfd">#REF!</definedName>
    <definedName name="dgfdgffhh" localSheetId="0">#REF!</definedName>
    <definedName name="dgfdgffhh">#REF!</definedName>
    <definedName name="dgfgd" hidden="1">[1]FitOutConfCentre!#REF!</definedName>
    <definedName name="E" localSheetId="0">#REF!</definedName>
    <definedName name="E">#REF!</definedName>
    <definedName name="EE" localSheetId="0">#REF!</definedName>
    <definedName name="EE">#REF!</definedName>
    <definedName name="_xlnm.Extract" localSheetId="0">#REF!</definedName>
    <definedName name="_xlnm.Extract">#REF!</definedName>
    <definedName name="F" localSheetId="0">#REF!</definedName>
    <definedName name="F">#REF!</definedName>
    <definedName name="falseceiling" localSheetId="0">#REF!</definedName>
    <definedName name="falseceiling">#REF!</definedName>
    <definedName name="FF" localSheetId="0">#REF!</definedName>
    <definedName name="FF">#REF!</definedName>
    <definedName name="FFFFFFF">#REF!</definedName>
    <definedName name="FGDX" localSheetId="0">#REF!</definedName>
    <definedName name="FGDX">#REF!</definedName>
    <definedName name="fghgh" localSheetId="0">#REF!</definedName>
    <definedName name="fghgh">#REF!</definedName>
    <definedName name="G" localSheetId="0">#REF!</definedName>
    <definedName name="G">#REF!</definedName>
    <definedName name="H" localSheetId="0">#REF!</definedName>
    <definedName name="H">#REF!</definedName>
    <definedName name="hbgfh" localSheetId="0">#REF!</definedName>
    <definedName name="hbgfh">#REF!</definedName>
    <definedName name="hfh" localSheetId="0">#REF!</definedName>
    <definedName name="hfh">#REF!</definedName>
    <definedName name="HH" localSheetId="0">#REF!</definedName>
    <definedName name="HH">#REF!</definedName>
    <definedName name="hhgh" localSheetId="0">#REF!</definedName>
    <definedName name="hhgh">#REF!</definedName>
    <definedName name="J" localSheetId="0">#REF!</definedName>
    <definedName name="J">#REF!</definedName>
    <definedName name="jj" localSheetId="0">#REF!</definedName>
    <definedName name="jj">#REF!</definedName>
    <definedName name="K" localSheetId="0">#REF!</definedName>
    <definedName name="K">#REF!</definedName>
    <definedName name="kk" localSheetId="0">#REF!</definedName>
    <definedName name="kk">#REF!</definedName>
    <definedName name="L" localSheetId="0">#REF!</definedName>
    <definedName name="L">#REF!</definedName>
    <definedName name="LIB" localSheetId="0">#REF!</definedName>
    <definedName name="LIB">#REF!</definedName>
    <definedName name="LL" localSheetId="0">#REF!</definedName>
    <definedName name="LL">#REF!</definedName>
    <definedName name="M" localSheetId="0">#REF!</definedName>
    <definedName name="M">#REF!</definedName>
    <definedName name="marble" localSheetId="0">#REF!</definedName>
    <definedName name="marble">#REF!</definedName>
    <definedName name="N" localSheetId="0">#REF!</definedName>
    <definedName name="N">#REF!</definedName>
    <definedName name="NDatabase" localSheetId="0">#REF!</definedName>
    <definedName name="NDatabase">#REF!</definedName>
    <definedName name="op" localSheetId="0">#REF!</definedName>
    <definedName name="op">#REF!</definedName>
    <definedName name="P" localSheetId="0">#REF!</definedName>
    <definedName name="P">#REF!</definedName>
    <definedName name="paint" localSheetId="0">#REF!</definedName>
    <definedName name="paint">#REF!</definedName>
    <definedName name="PAR">'[3]DIV 2'!#REF!</definedName>
    <definedName name="plaster" localSheetId="0">#REF!</definedName>
    <definedName name="plaster">#REF!</definedName>
    <definedName name="pp" localSheetId="0">#REF!</definedName>
    <definedName name="pp">#REF!</definedName>
    <definedName name="_xlnm.Print_Area" localSheetId="2">'BLOCK A'!$A$2:$K$6</definedName>
    <definedName name="_xlnm.Print_Area" localSheetId="3">'BLOCK B'!$A$2:$K$6</definedName>
    <definedName name="_xlnm.Print_Area" localSheetId="0">'Grand Summary'!$B$1:$C$26</definedName>
    <definedName name="_xlnm.Print_Area" localSheetId="4">'OUTDOOR WORKS'!$A$2:$K$6</definedName>
    <definedName name="_xlnm.Print_Titles" localSheetId="2">'BLOCK A'!$2:$2</definedName>
    <definedName name="_xlnm.Print_Titles" localSheetId="3">'BLOCK B'!$2:$2</definedName>
    <definedName name="_xlnm.Print_Titles" localSheetId="1">'General req'!$1:$5</definedName>
    <definedName name="_xlnm.Print_Titles" localSheetId="4">'OUTDOOR WORKS'!$2:$2</definedName>
    <definedName name="Print_Titles_MI" localSheetId="2">#REF!</definedName>
    <definedName name="Print_Titles_MI" localSheetId="3">#REF!</definedName>
    <definedName name="Print_Titles_MI" localSheetId="0">#REF!</definedName>
    <definedName name="Print_Titles_MI" localSheetId="4">#REF!</definedName>
    <definedName name="Print_Titles_MI">#REF!</definedName>
    <definedName name="Q" localSheetId="0">#REF!</definedName>
    <definedName name="Q">#REF!</definedName>
    <definedName name="rate" localSheetId="0">#REF!</definedName>
    <definedName name="rate">#REF!</definedName>
    <definedName name="_xlnm.Recorder" localSheetId="0">#REF!</definedName>
    <definedName name="_xlnm.Recorder">#REF!</definedName>
    <definedName name="S" localSheetId="0">#REF!</definedName>
    <definedName name="S">#REF!</definedName>
    <definedName name="SGBZDFXVC" localSheetId="0">#REF!</definedName>
    <definedName name="SGBZDFXVC">#REF!</definedName>
    <definedName name="sheet" localSheetId="0">#REF!</definedName>
    <definedName name="sheet">#REF!</definedName>
    <definedName name="T" localSheetId="0">#REF!</definedName>
    <definedName name="T">#REF!</definedName>
    <definedName name="tiling" localSheetId="0">#REF!</definedName>
    <definedName name="tiling">#REF!</definedName>
    <definedName name="tttttt" localSheetId="0">#REF!</definedName>
    <definedName name="tttttt">#REF!</definedName>
    <definedName name="U" localSheetId="0">#REF!</definedName>
    <definedName name="U">#REF!</definedName>
    <definedName name="V" localSheetId="0">#REF!</definedName>
    <definedName name="V">#REF!</definedName>
    <definedName name="VATCHE" localSheetId="0">#REF!</definedName>
    <definedName name="VATCHE">#REF!</definedName>
    <definedName name="VATCHE1" localSheetId="0">#REF!</definedName>
    <definedName name="VATCHE1">#REF!</definedName>
    <definedName name="VATCHE4" localSheetId="0">#REF!</definedName>
    <definedName name="VATCHE4">#REF!</definedName>
    <definedName name="VATCHE5" localSheetId="0">#REF!</definedName>
    <definedName name="VATCHE5">#REF!</definedName>
    <definedName name="W" localSheetId="0">#REF!</definedName>
    <definedName name="W">#REF!</definedName>
    <definedName name="X" localSheetId="0">#REF!</definedName>
    <definedName name="X">#REF!</definedName>
    <definedName name="Y" localSheetId="0">#REF!</definedName>
    <definedName name="Y">#REF!</definedName>
    <definedName name="ytytyyt" localSheetId="0">#REF!</definedName>
    <definedName name="ytytyyt">#REF!</definedName>
    <definedName name="yytyrtryy" localSheetId="0">#REF!</definedName>
    <definedName name="yytyrtryy">#REF!</definedName>
    <definedName name="yyyertrt" localSheetId="0">#REF!</definedName>
    <definedName name="yyyertrt">#REF!</definedName>
    <definedName name="yyyy" localSheetId="0">#REF!</definedName>
    <definedName name="yyyy">#REF!</definedName>
    <definedName name="Z" localSheetId="0">#REF!</definedName>
    <definedName name="Z">#REF!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10" i="192" l="1"/>
  <c r="K210" i="192" s="1"/>
  <c r="J210" i="188"/>
  <c r="K210" i="188" s="1"/>
  <c r="J294" i="193"/>
  <c r="K294" i="193" s="1"/>
  <c r="J171" i="193"/>
  <c r="K171" i="193" s="1"/>
  <c r="J146" i="193"/>
  <c r="K146" i="193" s="1"/>
  <c r="A146" i="193"/>
  <c r="J19" i="193"/>
  <c r="K19" i="193" s="1"/>
  <c r="J26" i="194" l="1"/>
  <c r="K26" i="194" s="1"/>
  <c r="J16" i="194"/>
  <c r="K16" i="194" s="1"/>
  <c r="A332" i="193"/>
  <c r="A333" i="193"/>
  <c r="A257" i="188"/>
  <c r="A258" i="188"/>
  <c r="A233" i="188"/>
  <c r="A234" i="188"/>
  <c r="A235" i="188"/>
  <c r="A236" i="188"/>
  <c r="A237" i="188"/>
  <c r="A238" i="188"/>
  <c r="A239" i="188"/>
  <c r="A240" i="188"/>
  <c r="A241" i="188"/>
  <c r="A242" i="188"/>
  <c r="A243" i="188"/>
  <c r="A244" i="188"/>
  <c r="A245" i="188"/>
  <c r="A246" i="188"/>
  <c r="A247" i="188"/>
  <c r="J24" i="194"/>
  <c r="K24" i="194" s="1"/>
  <c r="J23" i="194"/>
  <c r="K23" i="194" s="1"/>
  <c r="J22" i="194"/>
  <c r="K22" i="194" s="1"/>
  <c r="J20" i="194"/>
  <c r="K20" i="194" s="1"/>
  <c r="J19" i="194"/>
  <c r="K19" i="194" s="1"/>
  <c r="J18" i="194"/>
  <c r="K18" i="194" s="1"/>
  <c r="J14" i="194"/>
  <c r="K14" i="194" s="1"/>
  <c r="J13" i="194"/>
  <c r="K13" i="194" s="1"/>
  <c r="J12" i="194"/>
  <c r="K12" i="194" s="1"/>
  <c r="J11" i="194"/>
  <c r="K11" i="194" s="1"/>
  <c r="J305" i="193"/>
  <c r="K305" i="193" s="1"/>
  <c r="J304" i="193"/>
  <c r="K304" i="193" s="1"/>
  <c r="J33" i="193"/>
  <c r="K33" i="193" s="1"/>
  <c r="J35" i="193"/>
  <c r="K35" i="193" s="1"/>
  <c r="A124" i="188"/>
  <c r="A125" i="188"/>
  <c r="A126" i="188"/>
  <c r="A123" i="188"/>
  <c r="A155" i="188"/>
  <c r="A319" i="188"/>
  <c r="A320" i="188"/>
  <c r="A275" i="188"/>
  <c r="A276" i="188"/>
  <c r="A277" i="188"/>
  <c r="A278" i="188"/>
  <c r="A279" i="188"/>
  <c r="A280" i="188"/>
  <c r="A281" i="188"/>
  <c r="A282" i="188"/>
  <c r="A283" i="188"/>
  <c r="A284" i="188"/>
  <c r="A267" i="188"/>
  <c r="A268" i="188"/>
  <c r="A269" i="188"/>
  <c r="A270" i="188"/>
  <c r="A271" i="188"/>
  <c r="A272" i="188"/>
  <c r="A273" i="188"/>
  <c r="A274" i="188"/>
  <c r="A319" i="192"/>
  <c r="A320" i="192"/>
  <c r="A198" i="188"/>
  <c r="A199" i="188"/>
  <c r="A200" i="188"/>
  <c r="A201" i="188"/>
  <c r="A202" i="188"/>
  <c r="J333" i="193"/>
  <c r="K333" i="193" s="1"/>
  <c r="J332" i="193"/>
  <c r="K332" i="193" s="1"/>
  <c r="J331" i="193"/>
  <c r="K331" i="193" s="1"/>
  <c r="A331" i="193"/>
  <c r="J330" i="193"/>
  <c r="K330" i="193" s="1"/>
  <c r="A330" i="193"/>
  <c r="J329" i="193"/>
  <c r="K329" i="193" s="1"/>
  <c r="A329" i="193"/>
  <c r="J328" i="193"/>
  <c r="K328" i="193" s="1"/>
  <c r="A328" i="193"/>
  <c r="J327" i="193"/>
  <c r="K327" i="193" s="1"/>
  <c r="A327" i="193"/>
  <c r="J326" i="193"/>
  <c r="K326" i="193" s="1"/>
  <c r="A326" i="193"/>
  <c r="J322" i="193"/>
  <c r="K322" i="193" s="1"/>
  <c r="J320" i="193"/>
  <c r="K320" i="193" s="1"/>
  <c r="A320" i="193"/>
  <c r="J319" i="193"/>
  <c r="K319" i="193" s="1"/>
  <c r="A319" i="193"/>
  <c r="J318" i="193"/>
  <c r="K318" i="193" s="1"/>
  <c r="A318" i="193"/>
  <c r="J317" i="193"/>
  <c r="K317" i="193" s="1"/>
  <c r="A317" i="193"/>
  <c r="J314" i="193"/>
  <c r="K314" i="193" s="1"/>
  <c r="A314" i="193"/>
  <c r="J313" i="193"/>
  <c r="K313" i="193" s="1"/>
  <c r="A313" i="193"/>
  <c r="J312" i="193"/>
  <c r="K312" i="193" s="1"/>
  <c r="A312" i="193"/>
  <c r="J311" i="193"/>
  <c r="K311" i="193" s="1"/>
  <c r="A311" i="193"/>
  <c r="J310" i="193"/>
  <c r="K310" i="193" s="1"/>
  <c r="A310" i="193"/>
  <c r="J309" i="193"/>
  <c r="K309" i="193" s="1"/>
  <c r="A309" i="193"/>
  <c r="J302" i="193"/>
  <c r="K302" i="193" s="1"/>
  <c r="J301" i="193"/>
  <c r="K301" i="193" s="1"/>
  <c r="J300" i="193"/>
  <c r="K300" i="193" s="1"/>
  <c r="J299" i="193"/>
  <c r="K299" i="193" s="1"/>
  <c r="J298" i="193"/>
  <c r="K298" i="193" s="1"/>
  <c r="J293" i="193"/>
  <c r="K293" i="193" s="1"/>
  <c r="A293" i="193"/>
  <c r="J292" i="193"/>
  <c r="K292" i="193" s="1"/>
  <c r="A292" i="193"/>
  <c r="J291" i="193"/>
  <c r="K291" i="193" s="1"/>
  <c r="A291" i="193"/>
  <c r="J290" i="193"/>
  <c r="K290" i="193" s="1"/>
  <c r="A290" i="193"/>
  <c r="J289" i="193"/>
  <c r="K289" i="193" s="1"/>
  <c r="A289" i="193"/>
  <c r="J288" i="193"/>
  <c r="K288" i="193" s="1"/>
  <c r="A288" i="193"/>
  <c r="J287" i="193"/>
  <c r="K287" i="193" s="1"/>
  <c r="A287" i="193"/>
  <c r="J286" i="193"/>
  <c r="K286" i="193" s="1"/>
  <c r="A286" i="193"/>
  <c r="J285" i="193"/>
  <c r="K285" i="193" s="1"/>
  <c r="A285" i="193"/>
  <c r="J284" i="193"/>
  <c r="K284" i="193" s="1"/>
  <c r="A284" i="193"/>
  <c r="J283" i="193"/>
  <c r="K283" i="193" s="1"/>
  <c r="A283" i="193"/>
  <c r="J282" i="193"/>
  <c r="K282" i="193" s="1"/>
  <c r="A282" i="193"/>
  <c r="J281" i="193"/>
  <c r="K281" i="193" s="1"/>
  <c r="A281" i="193"/>
  <c r="J280" i="193"/>
  <c r="K280" i="193" s="1"/>
  <c r="A280" i="193"/>
  <c r="J279" i="193"/>
  <c r="K279" i="193" s="1"/>
  <c r="A279" i="193"/>
  <c r="J278" i="193"/>
  <c r="K278" i="193" s="1"/>
  <c r="A278" i="193"/>
  <c r="J277" i="193"/>
  <c r="K277" i="193" s="1"/>
  <c r="A277" i="193"/>
  <c r="J276" i="193"/>
  <c r="K276" i="193" s="1"/>
  <c r="A276" i="193"/>
  <c r="J275" i="193"/>
  <c r="K275" i="193" s="1"/>
  <c r="A275" i="193"/>
  <c r="J274" i="193"/>
  <c r="K274" i="193" s="1"/>
  <c r="A274" i="193"/>
  <c r="J273" i="193"/>
  <c r="K273" i="193" s="1"/>
  <c r="A273" i="193"/>
  <c r="J272" i="193"/>
  <c r="K272" i="193" s="1"/>
  <c r="A272" i="193"/>
  <c r="J271" i="193"/>
  <c r="K271" i="193" s="1"/>
  <c r="A271" i="193"/>
  <c r="J270" i="193"/>
  <c r="K270" i="193" s="1"/>
  <c r="A270" i="193"/>
  <c r="J267" i="193"/>
  <c r="K267" i="193" s="1"/>
  <c r="A267" i="193"/>
  <c r="J266" i="193"/>
  <c r="K266" i="193" s="1"/>
  <c r="A266" i="193"/>
  <c r="J265" i="193"/>
  <c r="K265" i="193" s="1"/>
  <c r="A265" i="193"/>
  <c r="J264" i="193"/>
  <c r="K264" i="193" s="1"/>
  <c r="A264" i="193"/>
  <c r="J263" i="193"/>
  <c r="K263" i="193" s="1"/>
  <c r="A263" i="193"/>
  <c r="J262" i="193"/>
  <c r="K262" i="193" s="1"/>
  <c r="A262" i="193"/>
  <c r="J261" i="193"/>
  <c r="K261" i="193" s="1"/>
  <c r="A261" i="193"/>
  <c r="J260" i="193"/>
  <c r="K260" i="193" s="1"/>
  <c r="A260" i="193"/>
  <c r="J256" i="193"/>
  <c r="K256" i="193" s="1"/>
  <c r="A256" i="193"/>
  <c r="J255" i="193"/>
  <c r="K255" i="193" s="1"/>
  <c r="A255" i="193"/>
  <c r="J254" i="193"/>
  <c r="K254" i="193" s="1"/>
  <c r="A254" i="193"/>
  <c r="J253" i="193"/>
  <c r="K253" i="193" s="1"/>
  <c r="A253" i="193"/>
  <c r="J252" i="193"/>
  <c r="K252" i="193" s="1"/>
  <c r="A252" i="193"/>
  <c r="J251" i="193"/>
  <c r="K251" i="193" s="1"/>
  <c r="A251" i="193"/>
  <c r="J250" i="193"/>
  <c r="K250" i="193" s="1"/>
  <c r="A250" i="193"/>
  <c r="J249" i="193"/>
  <c r="K249" i="193" s="1"/>
  <c r="A249" i="193"/>
  <c r="J248" i="193"/>
  <c r="K248" i="193" s="1"/>
  <c r="A248" i="193"/>
  <c r="J247" i="193"/>
  <c r="K247" i="193" s="1"/>
  <c r="A247" i="193"/>
  <c r="J246" i="193"/>
  <c r="K246" i="193" s="1"/>
  <c r="A246" i="193"/>
  <c r="J245" i="193"/>
  <c r="K245" i="193" s="1"/>
  <c r="A245" i="193"/>
  <c r="J244" i="193"/>
  <c r="K244" i="193" s="1"/>
  <c r="A244" i="193"/>
  <c r="J243" i="193"/>
  <c r="K243" i="193" s="1"/>
  <c r="A243" i="193"/>
  <c r="J242" i="193"/>
  <c r="K242" i="193" s="1"/>
  <c r="A242" i="193"/>
  <c r="J241" i="193"/>
  <c r="K241" i="193" s="1"/>
  <c r="A241" i="193"/>
  <c r="J240" i="193"/>
  <c r="K240" i="193" s="1"/>
  <c r="A240" i="193"/>
  <c r="J239" i="193"/>
  <c r="K239" i="193" s="1"/>
  <c r="A239" i="193"/>
  <c r="J238" i="193"/>
  <c r="K238" i="193" s="1"/>
  <c r="A238" i="193"/>
  <c r="J237" i="193"/>
  <c r="K237" i="193" s="1"/>
  <c r="A237" i="193"/>
  <c r="J236" i="193"/>
  <c r="K236" i="193" s="1"/>
  <c r="A236" i="193"/>
  <c r="J232" i="193"/>
  <c r="K232" i="193" s="1"/>
  <c r="J231" i="193"/>
  <c r="K231" i="193" s="1"/>
  <c r="J230" i="193"/>
  <c r="K230" i="193" s="1"/>
  <c r="J229" i="193"/>
  <c r="K229" i="193" s="1"/>
  <c r="J228" i="193"/>
  <c r="K228" i="193" s="1"/>
  <c r="J227" i="193"/>
  <c r="K227" i="193" s="1"/>
  <c r="J226" i="193"/>
  <c r="K226" i="193" s="1"/>
  <c r="J222" i="193"/>
  <c r="K222" i="193" s="1"/>
  <c r="J221" i="193"/>
  <c r="K221" i="193" s="1"/>
  <c r="J220" i="193"/>
  <c r="K220" i="193" s="1"/>
  <c r="J218" i="193"/>
  <c r="K218" i="193" s="1"/>
  <c r="J217" i="193"/>
  <c r="K217" i="193" s="1"/>
  <c r="J216" i="193"/>
  <c r="K216" i="193" s="1"/>
  <c r="J215" i="193"/>
  <c r="K215" i="193" s="1"/>
  <c r="J214" i="193"/>
  <c r="K214" i="193" s="1"/>
  <c r="J213" i="193"/>
  <c r="K213" i="193" s="1"/>
  <c r="J210" i="193"/>
  <c r="K210" i="193" s="1"/>
  <c r="A210" i="193"/>
  <c r="J209" i="193"/>
  <c r="K209" i="193" s="1"/>
  <c r="A209" i="193"/>
  <c r="J208" i="193"/>
  <c r="K208" i="193" s="1"/>
  <c r="A208" i="193"/>
  <c r="J207" i="193"/>
  <c r="K207" i="193" s="1"/>
  <c r="A207" i="193"/>
  <c r="J206" i="193"/>
  <c r="K206" i="193" s="1"/>
  <c r="A206" i="193"/>
  <c r="J205" i="193"/>
  <c r="K205" i="193" s="1"/>
  <c r="A205" i="193"/>
  <c r="J204" i="193"/>
  <c r="K204" i="193" s="1"/>
  <c r="A204" i="193"/>
  <c r="J203" i="193"/>
  <c r="K203" i="193" s="1"/>
  <c r="A203" i="193"/>
  <c r="J202" i="193"/>
  <c r="K202" i="193" s="1"/>
  <c r="A202" i="193"/>
  <c r="J201" i="193"/>
  <c r="K201" i="193" s="1"/>
  <c r="A201" i="193"/>
  <c r="J200" i="193"/>
  <c r="K200" i="193" s="1"/>
  <c r="A200" i="193"/>
  <c r="J195" i="193"/>
  <c r="K195" i="193" s="1"/>
  <c r="J194" i="193"/>
  <c r="K194" i="193" s="1"/>
  <c r="J192" i="193"/>
  <c r="K192" i="193" s="1"/>
  <c r="J191" i="193"/>
  <c r="K191" i="193" s="1"/>
  <c r="J190" i="193"/>
  <c r="K190" i="193" s="1"/>
  <c r="J187" i="193"/>
  <c r="K187" i="193" s="1"/>
  <c r="J186" i="193"/>
  <c r="K186" i="193" s="1"/>
  <c r="J185" i="193"/>
  <c r="K185" i="193" s="1"/>
  <c r="J184" i="193"/>
  <c r="K184" i="193" s="1"/>
  <c r="J183" i="193"/>
  <c r="K183" i="193" s="1"/>
  <c r="J182" i="193"/>
  <c r="K182" i="193" s="1"/>
  <c r="J181" i="193"/>
  <c r="K181" i="193" s="1"/>
  <c r="J180" i="193"/>
  <c r="K180" i="193" s="1"/>
  <c r="J177" i="193"/>
  <c r="K177" i="193" s="1"/>
  <c r="J176" i="193"/>
  <c r="K176" i="193" s="1"/>
  <c r="J175" i="193"/>
  <c r="K175" i="193" s="1"/>
  <c r="J173" i="193"/>
  <c r="K173" i="193" s="1"/>
  <c r="J170" i="193"/>
  <c r="K170" i="193" s="1"/>
  <c r="J169" i="193"/>
  <c r="K169" i="193" s="1"/>
  <c r="J167" i="193"/>
  <c r="K167" i="193" s="1"/>
  <c r="J166" i="193"/>
  <c r="K166" i="193" s="1"/>
  <c r="J164" i="193"/>
  <c r="K164" i="193" s="1"/>
  <c r="J163" i="193"/>
  <c r="K163" i="193" s="1"/>
  <c r="J161" i="193"/>
  <c r="K161" i="193" s="1"/>
  <c r="A161" i="193"/>
  <c r="J160" i="193"/>
  <c r="K160" i="193" s="1"/>
  <c r="A160" i="193"/>
  <c r="J159" i="193"/>
  <c r="K159" i="193" s="1"/>
  <c r="A159" i="193"/>
  <c r="J158" i="193"/>
  <c r="K158" i="193" s="1"/>
  <c r="A158" i="193"/>
  <c r="J157" i="193"/>
  <c r="K157" i="193" s="1"/>
  <c r="A157" i="193"/>
  <c r="J156" i="193"/>
  <c r="K156" i="193" s="1"/>
  <c r="A156" i="193"/>
  <c r="J155" i="193"/>
  <c r="K155" i="193" s="1"/>
  <c r="A155" i="193"/>
  <c r="J152" i="193"/>
  <c r="K152" i="193" s="1"/>
  <c r="A152" i="193"/>
  <c r="J151" i="193"/>
  <c r="K151" i="193" s="1"/>
  <c r="A151" i="193"/>
  <c r="J150" i="193"/>
  <c r="K150" i="193" s="1"/>
  <c r="A150" i="193"/>
  <c r="J149" i="193"/>
  <c r="K149" i="193" s="1"/>
  <c r="A149" i="193"/>
  <c r="J148" i="193"/>
  <c r="K148" i="193" s="1"/>
  <c r="A148" i="193"/>
  <c r="J145" i="193"/>
  <c r="K145" i="193" s="1"/>
  <c r="A145" i="193"/>
  <c r="J144" i="193"/>
  <c r="K144" i="193" s="1"/>
  <c r="A144" i="193"/>
  <c r="J143" i="193"/>
  <c r="K143" i="193" s="1"/>
  <c r="A143" i="193"/>
  <c r="J142" i="193"/>
  <c r="K142" i="193" s="1"/>
  <c r="A142" i="193"/>
  <c r="J141" i="193"/>
  <c r="K141" i="193" s="1"/>
  <c r="A141" i="193"/>
  <c r="J138" i="193"/>
  <c r="K138" i="193" s="1"/>
  <c r="A138" i="193"/>
  <c r="J137" i="193"/>
  <c r="K137" i="193" s="1"/>
  <c r="A137" i="193"/>
  <c r="J136" i="193"/>
  <c r="K136" i="193" s="1"/>
  <c r="A136" i="193"/>
  <c r="J135" i="193"/>
  <c r="K135" i="193" s="1"/>
  <c r="A135" i="193"/>
  <c r="J134" i="193"/>
  <c r="K134" i="193" s="1"/>
  <c r="A134" i="193"/>
  <c r="J131" i="193"/>
  <c r="K131" i="193" s="1"/>
  <c r="J130" i="193"/>
  <c r="K130" i="193" s="1"/>
  <c r="J129" i="193"/>
  <c r="K129" i="193" s="1"/>
  <c r="J128" i="193"/>
  <c r="K128" i="193" s="1"/>
  <c r="J123" i="193"/>
  <c r="K123" i="193" s="1"/>
  <c r="J119" i="193"/>
  <c r="K119" i="193" s="1"/>
  <c r="J116" i="193"/>
  <c r="K116" i="193" s="1"/>
  <c r="J115" i="193"/>
  <c r="K115" i="193" s="1"/>
  <c r="J112" i="193"/>
  <c r="K112" i="193" s="1"/>
  <c r="J110" i="193"/>
  <c r="K110" i="193" s="1"/>
  <c r="J105" i="193"/>
  <c r="K105" i="193" s="1"/>
  <c r="J100" i="193"/>
  <c r="K100" i="193" s="1"/>
  <c r="J97" i="193"/>
  <c r="K97" i="193" s="1"/>
  <c r="J96" i="193"/>
  <c r="K96" i="193" s="1"/>
  <c r="J94" i="193"/>
  <c r="K94" i="193" s="1"/>
  <c r="J91" i="193"/>
  <c r="K91" i="193" s="1"/>
  <c r="J90" i="193"/>
  <c r="K90" i="193" s="1"/>
  <c r="J89" i="193"/>
  <c r="K89" i="193" s="1"/>
  <c r="J88" i="193"/>
  <c r="K88" i="193" s="1"/>
  <c r="J87" i="193"/>
  <c r="K87" i="193" s="1"/>
  <c r="J86" i="193"/>
  <c r="K86" i="193" s="1"/>
  <c r="J85" i="193"/>
  <c r="K85" i="193" s="1"/>
  <c r="J84" i="193"/>
  <c r="K84" i="193" s="1"/>
  <c r="J83" i="193"/>
  <c r="K83" i="193" s="1"/>
  <c r="J80" i="193"/>
  <c r="K80" i="193" s="1"/>
  <c r="J79" i="193"/>
  <c r="K79" i="193" s="1"/>
  <c r="J73" i="193"/>
  <c r="K73" i="193" s="1"/>
  <c r="J71" i="193"/>
  <c r="K71" i="193" s="1"/>
  <c r="J69" i="193"/>
  <c r="K69" i="193" s="1"/>
  <c r="J68" i="193"/>
  <c r="K68" i="193" s="1"/>
  <c r="J64" i="193"/>
  <c r="K64" i="193" s="1"/>
  <c r="J63" i="193"/>
  <c r="K63" i="193" s="1"/>
  <c r="J62" i="193"/>
  <c r="K62" i="193" s="1"/>
  <c r="J61" i="193"/>
  <c r="K61" i="193" s="1"/>
  <c r="J57" i="193"/>
  <c r="K57" i="193" s="1"/>
  <c r="J55" i="193"/>
  <c r="K55" i="193" s="1"/>
  <c r="J54" i="193"/>
  <c r="K54" i="193" s="1"/>
  <c r="J53" i="193"/>
  <c r="K53" i="193" s="1"/>
  <c r="J52" i="193"/>
  <c r="K52" i="193" s="1"/>
  <c r="J47" i="193"/>
  <c r="K47" i="193" s="1"/>
  <c r="J46" i="193"/>
  <c r="K46" i="193" s="1"/>
  <c r="J45" i="193"/>
  <c r="K45" i="193" s="1"/>
  <c r="J42" i="193"/>
  <c r="K42" i="193" s="1"/>
  <c r="J32" i="193"/>
  <c r="K32" i="193" s="1"/>
  <c r="J26" i="193"/>
  <c r="K26" i="193" s="1"/>
  <c r="J25" i="193"/>
  <c r="K25" i="193" s="1"/>
  <c r="J24" i="193"/>
  <c r="K24" i="193" s="1"/>
  <c r="J17" i="193"/>
  <c r="K17" i="193" s="1"/>
  <c r="J11" i="193"/>
  <c r="K11" i="193" s="1"/>
  <c r="J6" i="193"/>
  <c r="K6" i="193" s="1"/>
  <c r="A155" i="192"/>
  <c r="A193" i="192"/>
  <c r="A194" i="192"/>
  <c r="A195" i="192"/>
  <c r="A196" i="192"/>
  <c r="A197" i="192"/>
  <c r="A198" i="192"/>
  <c r="A199" i="192"/>
  <c r="A200" i="192"/>
  <c r="A201" i="192"/>
  <c r="A202" i="192"/>
  <c r="J301" i="192"/>
  <c r="K301" i="192" s="1"/>
  <c r="A301" i="192"/>
  <c r="A262" i="192"/>
  <c r="A263" i="192"/>
  <c r="A264" i="192"/>
  <c r="A265" i="192"/>
  <c r="A266" i="192"/>
  <c r="A267" i="192"/>
  <c r="A268" i="192"/>
  <c r="A269" i="192"/>
  <c r="A270" i="192"/>
  <c r="A271" i="192"/>
  <c r="A272" i="192"/>
  <c r="A273" i="192"/>
  <c r="A274" i="192"/>
  <c r="A275" i="192"/>
  <c r="A276" i="192"/>
  <c r="A277" i="192"/>
  <c r="A278" i="192"/>
  <c r="A279" i="192"/>
  <c r="A280" i="192"/>
  <c r="A281" i="192"/>
  <c r="A282" i="192"/>
  <c r="A283" i="192"/>
  <c r="A284" i="192"/>
  <c r="A257" i="192"/>
  <c r="A258" i="192"/>
  <c r="A233" i="192"/>
  <c r="A234" i="192"/>
  <c r="A235" i="192"/>
  <c r="A236" i="192"/>
  <c r="A237" i="192"/>
  <c r="A238" i="192"/>
  <c r="A239" i="192"/>
  <c r="A240" i="192"/>
  <c r="A241" i="192"/>
  <c r="A242" i="192"/>
  <c r="A243" i="192"/>
  <c r="A244" i="192"/>
  <c r="A245" i="192"/>
  <c r="A246" i="192"/>
  <c r="A247" i="192"/>
  <c r="J323" i="192"/>
  <c r="K323" i="192" s="1"/>
  <c r="J320" i="192"/>
  <c r="K320" i="192" s="1"/>
  <c r="J319" i="192"/>
  <c r="K319" i="192" s="1"/>
  <c r="J318" i="192"/>
  <c r="K318" i="192" s="1"/>
  <c r="A318" i="192"/>
  <c r="J317" i="192"/>
  <c r="K317" i="192" s="1"/>
  <c r="A317" i="192"/>
  <c r="J316" i="192"/>
  <c r="K316" i="192" s="1"/>
  <c r="A316" i="192"/>
  <c r="J315" i="192"/>
  <c r="K315" i="192" s="1"/>
  <c r="A315" i="192"/>
  <c r="J314" i="192"/>
  <c r="K314" i="192" s="1"/>
  <c r="A314" i="192"/>
  <c r="J313" i="192"/>
  <c r="K313" i="192" s="1"/>
  <c r="A313" i="192"/>
  <c r="J309" i="192"/>
  <c r="K309" i="192" s="1"/>
  <c r="J307" i="192"/>
  <c r="K307" i="192" s="1"/>
  <c r="A307" i="192"/>
  <c r="J306" i="192"/>
  <c r="K306" i="192" s="1"/>
  <c r="A306" i="192"/>
  <c r="J305" i="192"/>
  <c r="K305" i="192" s="1"/>
  <c r="A305" i="192"/>
  <c r="J304" i="192"/>
  <c r="K304" i="192" s="1"/>
  <c r="A304" i="192"/>
  <c r="J300" i="192"/>
  <c r="K300" i="192" s="1"/>
  <c r="A300" i="192"/>
  <c r="J299" i="192"/>
  <c r="K299" i="192" s="1"/>
  <c r="A299" i="192"/>
  <c r="J298" i="192"/>
  <c r="K298" i="192" s="1"/>
  <c r="A298" i="192"/>
  <c r="J297" i="192"/>
  <c r="K297" i="192" s="1"/>
  <c r="A297" i="192"/>
  <c r="J296" i="192"/>
  <c r="K296" i="192" s="1"/>
  <c r="A296" i="192"/>
  <c r="J293" i="192"/>
  <c r="K293" i="192" s="1"/>
  <c r="J292" i="192"/>
  <c r="K292" i="192" s="1"/>
  <c r="J291" i="192"/>
  <c r="K291" i="192" s="1"/>
  <c r="J290" i="192"/>
  <c r="K290" i="192" s="1"/>
  <c r="J289" i="192"/>
  <c r="K289" i="192" s="1"/>
  <c r="J288" i="192"/>
  <c r="K288" i="192" s="1"/>
  <c r="J284" i="192"/>
  <c r="K284" i="192" s="1"/>
  <c r="J283" i="192"/>
  <c r="K283" i="192" s="1"/>
  <c r="J282" i="192"/>
  <c r="K282" i="192" s="1"/>
  <c r="J281" i="192"/>
  <c r="K281" i="192" s="1"/>
  <c r="J280" i="192"/>
  <c r="K280" i="192" s="1"/>
  <c r="J279" i="192"/>
  <c r="K279" i="192" s="1"/>
  <c r="J278" i="192"/>
  <c r="K278" i="192" s="1"/>
  <c r="J277" i="192"/>
  <c r="K277" i="192" s="1"/>
  <c r="J276" i="192"/>
  <c r="K276" i="192" s="1"/>
  <c r="J275" i="192"/>
  <c r="K275" i="192" s="1"/>
  <c r="J274" i="192"/>
  <c r="K274" i="192" s="1"/>
  <c r="J273" i="192"/>
  <c r="K273" i="192" s="1"/>
  <c r="J272" i="192"/>
  <c r="K272" i="192" s="1"/>
  <c r="J271" i="192"/>
  <c r="K271" i="192" s="1"/>
  <c r="J270" i="192"/>
  <c r="K270" i="192" s="1"/>
  <c r="J269" i="192"/>
  <c r="K269" i="192" s="1"/>
  <c r="J268" i="192"/>
  <c r="K268" i="192" s="1"/>
  <c r="J267" i="192"/>
  <c r="K267" i="192" s="1"/>
  <c r="J266" i="192"/>
  <c r="K266" i="192" s="1"/>
  <c r="J265" i="192"/>
  <c r="K265" i="192" s="1"/>
  <c r="J264" i="192"/>
  <c r="K264" i="192" s="1"/>
  <c r="J263" i="192"/>
  <c r="K263" i="192" s="1"/>
  <c r="J262" i="192"/>
  <c r="K262" i="192" s="1"/>
  <c r="J261" i="192"/>
  <c r="K261" i="192" s="1"/>
  <c r="A261" i="192"/>
  <c r="J258" i="192"/>
  <c r="K258" i="192" s="1"/>
  <c r="J257" i="192"/>
  <c r="K257" i="192" s="1"/>
  <c r="J256" i="192"/>
  <c r="K256" i="192" s="1"/>
  <c r="A256" i="192"/>
  <c r="J255" i="192"/>
  <c r="K255" i="192" s="1"/>
  <c r="A255" i="192"/>
  <c r="J254" i="192"/>
  <c r="K254" i="192" s="1"/>
  <c r="A254" i="192"/>
  <c r="J253" i="192"/>
  <c r="K253" i="192" s="1"/>
  <c r="A253" i="192"/>
  <c r="J252" i="192"/>
  <c r="K252" i="192" s="1"/>
  <c r="A252" i="192"/>
  <c r="J251" i="192"/>
  <c r="K251" i="192" s="1"/>
  <c r="A251" i="192"/>
  <c r="J247" i="192"/>
  <c r="K247" i="192" s="1"/>
  <c r="J246" i="192"/>
  <c r="K246" i="192" s="1"/>
  <c r="J245" i="192"/>
  <c r="K245" i="192" s="1"/>
  <c r="J244" i="192"/>
  <c r="K244" i="192" s="1"/>
  <c r="J243" i="192"/>
  <c r="K243" i="192" s="1"/>
  <c r="J242" i="192"/>
  <c r="K242" i="192" s="1"/>
  <c r="J241" i="192"/>
  <c r="K241" i="192" s="1"/>
  <c r="J240" i="192"/>
  <c r="K240" i="192" s="1"/>
  <c r="J239" i="192"/>
  <c r="K239" i="192" s="1"/>
  <c r="J238" i="192"/>
  <c r="K238" i="192" s="1"/>
  <c r="J237" i="192"/>
  <c r="K237" i="192" s="1"/>
  <c r="J236" i="192"/>
  <c r="K236" i="192" s="1"/>
  <c r="J235" i="192"/>
  <c r="K235" i="192" s="1"/>
  <c r="J234" i="192"/>
  <c r="K234" i="192" s="1"/>
  <c r="J233" i="192"/>
  <c r="K233" i="192" s="1"/>
  <c r="J232" i="192"/>
  <c r="K232" i="192" s="1"/>
  <c r="A232" i="192"/>
  <c r="J231" i="192"/>
  <c r="K231" i="192" s="1"/>
  <c r="A231" i="192"/>
  <c r="J230" i="192"/>
  <c r="K230" i="192" s="1"/>
  <c r="A230" i="192"/>
  <c r="J229" i="192"/>
  <c r="K229" i="192" s="1"/>
  <c r="A229" i="192"/>
  <c r="J228" i="192"/>
  <c r="K228" i="192" s="1"/>
  <c r="A228" i="192"/>
  <c r="J227" i="192"/>
  <c r="K227" i="192" s="1"/>
  <c r="A227" i="192"/>
  <c r="J223" i="192"/>
  <c r="K223" i="192" s="1"/>
  <c r="J222" i="192"/>
  <c r="K222" i="192" s="1"/>
  <c r="J221" i="192"/>
  <c r="K221" i="192" s="1"/>
  <c r="J220" i="192"/>
  <c r="K220" i="192" s="1"/>
  <c r="J219" i="192"/>
  <c r="K219" i="192" s="1"/>
  <c r="J218" i="192"/>
  <c r="K218" i="192" s="1"/>
  <c r="J217" i="192"/>
  <c r="K217" i="192" s="1"/>
  <c r="J213" i="192"/>
  <c r="K213" i="192" s="1"/>
  <c r="J212" i="192"/>
  <c r="K212" i="192" s="1"/>
  <c r="J211" i="192"/>
  <c r="K211" i="192" s="1"/>
  <c r="J209" i="192"/>
  <c r="K209" i="192" s="1"/>
  <c r="J208" i="192"/>
  <c r="K208" i="192" s="1"/>
  <c r="J207" i="192"/>
  <c r="K207" i="192" s="1"/>
  <c r="J206" i="192"/>
  <c r="K206" i="192" s="1"/>
  <c r="J205" i="192"/>
  <c r="K205" i="192" s="1"/>
  <c r="J202" i="192"/>
  <c r="K202" i="192" s="1"/>
  <c r="J201" i="192"/>
  <c r="K201" i="192" s="1"/>
  <c r="J200" i="192"/>
  <c r="K200" i="192" s="1"/>
  <c r="J199" i="192"/>
  <c r="K199" i="192" s="1"/>
  <c r="J198" i="192"/>
  <c r="K198" i="192" s="1"/>
  <c r="J197" i="192"/>
  <c r="K197" i="192" s="1"/>
  <c r="J196" i="192"/>
  <c r="K196" i="192" s="1"/>
  <c r="J195" i="192"/>
  <c r="K195" i="192" s="1"/>
  <c r="J194" i="192"/>
  <c r="K194" i="192" s="1"/>
  <c r="J193" i="192"/>
  <c r="K193" i="192" s="1"/>
  <c r="J192" i="192"/>
  <c r="K192" i="192" s="1"/>
  <c r="A192" i="192"/>
  <c r="J187" i="192"/>
  <c r="K187" i="192" s="1"/>
  <c r="J186" i="192"/>
  <c r="K186" i="192" s="1"/>
  <c r="J184" i="192"/>
  <c r="K184" i="192" s="1"/>
  <c r="J183" i="192"/>
  <c r="K183" i="192" s="1"/>
  <c r="J182" i="192"/>
  <c r="K182" i="192" s="1"/>
  <c r="J179" i="192"/>
  <c r="K179" i="192" s="1"/>
  <c r="J178" i="192"/>
  <c r="K178" i="192" s="1"/>
  <c r="J177" i="192"/>
  <c r="K177" i="192" s="1"/>
  <c r="J176" i="192"/>
  <c r="K176" i="192" s="1"/>
  <c r="J175" i="192"/>
  <c r="K175" i="192" s="1"/>
  <c r="J174" i="192"/>
  <c r="K174" i="192" s="1"/>
  <c r="J173" i="192"/>
  <c r="K173" i="192" s="1"/>
  <c r="J172" i="192"/>
  <c r="K172" i="192" s="1"/>
  <c r="J169" i="192"/>
  <c r="K169" i="192" s="1"/>
  <c r="J168" i="192"/>
  <c r="K168" i="192" s="1"/>
  <c r="J167" i="192"/>
  <c r="K167" i="192" s="1"/>
  <c r="J165" i="192"/>
  <c r="K165" i="192" s="1"/>
  <c r="J164" i="192"/>
  <c r="K164" i="192" s="1"/>
  <c r="J163" i="192"/>
  <c r="K163" i="192" s="1"/>
  <c r="J161" i="192"/>
  <c r="K161" i="192" s="1"/>
  <c r="J160" i="192"/>
  <c r="K160" i="192" s="1"/>
  <c r="J158" i="192"/>
  <c r="K158" i="192" s="1"/>
  <c r="J157" i="192"/>
  <c r="K157" i="192" s="1"/>
  <c r="J155" i="192"/>
  <c r="K155" i="192" s="1"/>
  <c r="J154" i="192"/>
  <c r="K154" i="192" s="1"/>
  <c r="A154" i="192"/>
  <c r="J153" i="192"/>
  <c r="K153" i="192" s="1"/>
  <c r="A153" i="192"/>
  <c r="J152" i="192"/>
  <c r="K152" i="192" s="1"/>
  <c r="A152" i="192"/>
  <c r="J151" i="192"/>
  <c r="K151" i="192" s="1"/>
  <c r="A151" i="192"/>
  <c r="J150" i="192"/>
  <c r="K150" i="192" s="1"/>
  <c r="A150" i="192"/>
  <c r="J149" i="192"/>
  <c r="K149" i="192" s="1"/>
  <c r="A149" i="192"/>
  <c r="J147" i="192"/>
  <c r="K147" i="192" s="1"/>
  <c r="A147" i="192"/>
  <c r="J146" i="192"/>
  <c r="K146" i="192" s="1"/>
  <c r="A146" i="192"/>
  <c r="J145" i="192"/>
  <c r="K145" i="192" s="1"/>
  <c r="A145" i="192"/>
  <c r="J144" i="192"/>
  <c r="K144" i="192" s="1"/>
  <c r="A144" i="192"/>
  <c r="J143" i="192"/>
  <c r="K143" i="192" s="1"/>
  <c r="A143" i="192"/>
  <c r="J140" i="192"/>
  <c r="K140" i="192" s="1"/>
  <c r="A140" i="192"/>
  <c r="J139" i="192"/>
  <c r="K139" i="192" s="1"/>
  <c r="A139" i="192"/>
  <c r="J138" i="192"/>
  <c r="K138" i="192" s="1"/>
  <c r="A138" i="192"/>
  <c r="J137" i="192"/>
  <c r="K137" i="192" s="1"/>
  <c r="A137" i="192"/>
  <c r="J136" i="192"/>
  <c r="K136" i="192" s="1"/>
  <c r="A136" i="192"/>
  <c r="J133" i="192"/>
  <c r="K133" i="192" s="1"/>
  <c r="A133" i="192"/>
  <c r="J132" i="192"/>
  <c r="K132" i="192" s="1"/>
  <c r="A132" i="192"/>
  <c r="J131" i="192"/>
  <c r="K131" i="192" s="1"/>
  <c r="A131" i="192"/>
  <c r="J130" i="192"/>
  <c r="K130" i="192" s="1"/>
  <c r="A130" i="192"/>
  <c r="J129" i="192"/>
  <c r="K129" i="192" s="1"/>
  <c r="A129" i="192"/>
  <c r="J126" i="192"/>
  <c r="K126" i="192" s="1"/>
  <c r="J125" i="192"/>
  <c r="K125" i="192" s="1"/>
  <c r="J124" i="192"/>
  <c r="K124" i="192" s="1"/>
  <c r="J123" i="192"/>
  <c r="K123" i="192" s="1"/>
  <c r="J118" i="192"/>
  <c r="K118" i="192" s="1"/>
  <c r="J114" i="192"/>
  <c r="K114" i="192" s="1"/>
  <c r="J111" i="192"/>
  <c r="K111" i="192" s="1"/>
  <c r="J110" i="192"/>
  <c r="K110" i="192" s="1"/>
  <c r="J107" i="192"/>
  <c r="K107" i="192" s="1"/>
  <c r="J105" i="192"/>
  <c r="K105" i="192" s="1"/>
  <c r="J100" i="192"/>
  <c r="K100" i="192" s="1"/>
  <c r="J95" i="192"/>
  <c r="K95" i="192" s="1"/>
  <c r="J92" i="192"/>
  <c r="K92" i="192" s="1"/>
  <c r="J91" i="192"/>
  <c r="K91" i="192" s="1"/>
  <c r="J89" i="192"/>
  <c r="K89" i="192" s="1"/>
  <c r="J86" i="192"/>
  <c r="K86" i="192" s="1"/>
  <c r="J85" i="192"/>
  <c r="K85" i="192" s="1"/>
  <c r="J84" i="192"/>
  <c r="K84" i="192" s="1"/>
  <c r="J83" i="192"/>
  <c r="K83" i="192" s="1"/>
  <c r="J82" i="192"/>
  <c r="K82" i="192" s="1"/>
  <c r="J81" i="192"/>
  <c r="K81" i="192" s="1"/>
  <c r="J80" i="192"/>
  <c r="K80" i="192" s="1"/>
  <c r="J79" i="192"/>
  <c r="K79" i="192" s="1"/>
  <c r="J78" i="192"/>
  <c r="K78" i="192" s="1"/>
  <c r="J75" i="192"/>
  <c r="K75" i="192" s="1"/>
  <c r="J74" i="192"/>
  <c r="K74" i="192" s="1"/>
  <c r="J68" i="192"/>
  <c r="K68" i="192" s="1"/>
  <c r="J66" i="192"/>
  <c r="K66" i="192" s="1"/>
  <c r="J64" i="192"/>
  <c r="K64" i="192" s="1"/>
  <c r="J63" i="192"/>
  <c r="K63" i="192" s="1"/>
  <c r="J59" i="192"/>
  <c r="K59" i="192" s="1"/>
  <c r="J58" i="192"/>
  <c r="K58" i="192" s="1"/>
  <c r="J57" i="192"/>
  <c r="K57" i="192" s="1"/>
  <c r="J56" i="192"/>
  <c r="K56" i="192" s="1"/>
  <c r="J52" i="192"/>
  <c r="K52" i="192" s="1"/>
  <c r="J50" i="192"/>
  <c r="K50" i="192" s="1"/>
  <c r="J49" i="192"/>
  <c r="K49" i="192" s="1"/>
  <c r="J48" i="192"/>
  <c r="K48" i="192" s="1"/>
  <c r="J47" i="192"/>
  <c r="K47" i="192" s="1"/>
  <c r="J42" i="192"/>
  <c r="K42" i="192" s="1"/>
  <c r="J41" i="192"/>
  <c r="K41" i="192" s="1"/>
  <c r="J40" i="192"/>
  <c r="K40" i="192" s="1"/>
  <c r="J37" i="192"/>
  <c r="K37" i="192" s="1"/>
  <c r="J31" i="192"/>
  <c r="K31" i="192" s="1"/>
  <c r="J25" i="192"/>
  <c r="K25" i="192" s="1"/>
  <c r="J24" i="192"/>
  <c r="K24" i="192" s="1"/>
  <c r="J23" i="192"/>
  <c r="K23" i="192" s="1"/>
  <c r="J16" i="192"/>
  <c r="K16" i="192" s="1"/>
  <c r="J11" i="192"/>
  <c r="K11" i="192" s="1"/>
  <c r="J6" i="192"/>
  <c r="K6" i="192" s="1"/>
  <c r="A314" i="188"/>
  <c r="A315" i="188"/>
  <c r="A316" i="188"/>
  <c r="A317" i="188"/>
  <c r="A318" i="188"/>
  <c r="A313" i="188"/>
  <c r="J184" i="188"/>
  <c r="K184" i="188" s="1"/>
  <c r="J147" i="188"/>
  <c r="K147" i="188" s="1"/>
  <c r="A147" i="188"/>
  <c r="J213" i="188"/>
  <c r="K213" i="188" s="1"/>
  <c r="J212" i="188"/>
  <c r="K212" i="188" s="1"/>
  <c r="J211" i="188"/>
  <c r="K211" i="188" s="1"/>
  <c r="J209" i="188"/>
  <c r="K209" i="188" s="1"/>
  <c r="J208" i="188"/>
  <c r="K208" i="188" s="1"/>
  <c r="J207" i="188"/>
  <c r="K207" i="188" s="1"/>
  <c r="J206" i="188"/>
  <c r="K206" i="188" s="1"/>
  <c r="J205" i="188"/>
  <c r="K205" i="188" s="1"/>
  <c r="J202" i="188"/>
  <c r="K202" i="188" s="1"/>
  <c r="J183" i="188"/>
  <c r="K183" i="188" s="1"/>
  <c r="J182" i="188"/>
  <c r="K182" i="188" s="1"/>
  <c r="J169" i="188"/>
  <c r="K169" i="188" s="1"/>
  <c r="J165" i="188"/>
  <c r="K165" i="188" s="1"/>
  <c r="J168" i="188"/>
  <c r="K168" i="188" s="1"/>
  <c r="J167" i="188"/>
  <c r="K167" i="188" s="1"/>
  <c r="J201" i="188"/>
  <c r="K201" i="188" s="1"/>
  <c r="J126" i="188"/>
  <c r="K126" i="188" s="1"/>
  <c r="J125" i="188"/>
  <c r="K125" i="188" s="1"/>
  <c r="J124" i="188"/>
  <c r="K124" i="188" s="1"/>
  <c r="A150" i="188"/>
  <c r="A151" i="188"/>
  <c r="A152" i="188"/>
  <c r="A153" i="188"/>
  <c r="A154" i="188"/>
  <c r="A149" i="188"/>
  <c r="A144" i="188"/>
  <c r="A145" i="188"/>
  <c r="A146" i="188"/>
  <c r="A143" i="188"/>
  <c r="J145" i="188"/>
  <c r="K145" i="188" s="1"/>
  <c r="A137" i="188"/>
  <c r="A138" i="188"/>
  <c r="A139" i="188"/>
  <c r="A140" i="188"/>
  <c r="A136" i="188"/>
  <c r="A130" i="188"/>
  <c r="A131" i="188"/>
  <c r="A132" i="188"/>
  <c r="A133" i="188"/>
  <c r="J132" i="188"/>
  <c r="K132" i="188" s="1"/>
  <c r="J152" i="188"/>
  <c r="K152" i="188" s="1"/>
  <c r="J153" i="188"/>
  <c r="K153" i="188" s="1"/>
  <c r="J151" i="188"/>
  <c r="K151" i="188" s="1"/>
  <c r="J155" i="188"/>
  <c r="K155" i="188" s="1"/>
  <c r="A129" i="188"/>
  <c r="J137" i="188"/>
  <c r="K137" i="188" s="1"/>
  <c r="A195" i="188"/>
  <c r="A196" i="188"/>
  <c r="A197" i="188"/>
  <c r="A193" i="188"/>
  <c r="A194" i="188"/>
  <c r="A192" i="188"/>
  <c r="J200" i="188"/>
  <c r="K200" i="188" s="1"/>
  <c r="J199" i="188"/>
  <c r="K199" i="188" s="1"/>
  <c r="J198" i="188"/>
  <c r="K198" i="188" s="1"/>
  <c r="J197" i="188"/>
  <c r="K197" i="188" s="1"/>
  <c r="J196" i="188"/>
  <c r="K196" i="188" s="1"/>
  <c r="K28" i="194" l="1"/>
  <c r="K335" i="193"/>
  <c r="K326" i="192"/>
  <c r="J195" i="188"/>
  <c r="K195" i="188" s="1"/>
  <c r="C5" i="191" l="1"/>
  <c r="K29" i="194"/>
  <c r="K30" i="194" s="1"/>
  <c r="K336" i="193"/>
  <c r="K337" i="193" s="1"/>
  <c r="C11" i="191"/>
  <c r="K327" i="192"/>
  <c r="K328" i="192" s="1"/>
  <c r="C9" i="191"/>
  <c r="J193" i="188"/>
  <c r="K193" i="188" s="1"/>
  <c r="J194" i="188"/>
  <c r="K194" i="188" s="1"/>
  <c r="J164" i="188" l="1"/>
  <c r="K164" i="188" s="1"/>
  <c r="J163" i="188"/>
  <c r="K163" i="188" s="1"/>
  <c r="J161" i="188"/>
  <c r="K161" i="188" s="1"/>
  <c r="J323" i="188"/>
  <c r="K323" i="188" s="1"/>
  <c r="A297" i="188"/>
  <c r="A298" i="188"/>
  <c r="A299" i="188"/>
  <c r="A300" i="188"/>
  <c r="A296" i="188"/>
  <c r="J280" i="188" l="1"/>
  <c r="K280" i="188" s="1"/>
  <c r="J279" i="188"/>
  <c r="K279" i="188" s="1"/>
  <c r="J278" i="188"/>
  <c r="K278" i="188" s="1"/>
  <c r="J277" i="188"/>
  <c r="K277" i="188" s="1"/>
  <c r="J276" i="188"/>
  <c r="K276" i="188" s="1"/>
  <c r="J275" i="188"/>
  <c r="K275" i="188" s="1"/>
  <c r="J274" i="188"/>
  <c r="K274" i="188" s="1"/>
  <c r="J273" i="188"/>
  <c r="K273" i="188" s="1"/>
  <c r="J272" i="188"/>
  <c r="K272" i="188" s="1"/>
  <c r="J271" i="188"/>
  <c r="K271" i="188" s="1"/>
  <c r="J270" i="188"/>
  <c r="K270" i="188" s="1"/>
  <c r="J269" i="188"/>
  <c r="K269" i="188" s="1"/>
  <c r="A262" i="188"/>
  <c r="A263" i="188"/>
  <c r="A264" i="188"/>
  <c r="A265" i="188"/>
  <c r="A266" i="188"/>
  <c r="A261" i="188"/>
  <c r="A305" i="188"/>
  <c r="A306" i="188"/>
  <c r="A307" i="188"/>
  <c r="A304" i="188"/>
  <c r="J306" i="188"/>
  <c r="K306" i="188" s="1"/>
  <c r="J305" i="188"/>
  <c r="K305" i="188" s="1"/>
  <c r="J307" i="188"/>
  <c r="K307" i="188" s="1"/>
  <c r="J293" i="188"/>
  <c r="K293" i="188" s="1"/>
  <c r="J258" i="188"/>
  <c r="K258" i="188" s="1"/>
  <c r="A256" i="188" l="1"/>
  <c r="J256" i="188"/>
  <c r="K256" i="188" s="1"/>
  <c r="A252" i="188"/>
  <c r="A253" i="188"/>
  <c r="A254" i="188"/>
  <c r="A255" i="188"/>
  <c r="A251" i="188"/>
  <c r="A228" i="188"/>
  <c r="A229" i="188"/>
  <c r="A230" i="188"/>
  <c r="A231" i="188"/>
  <c r="A232" i="188"/>
  <c r="A227" i="188"/>
  <c r="J254" i="188"/>
  <c r="K254" i="188" s="1"/>
  <c r="J253" i="188"/>
  <c r="K253" i="188" s="1"/>
  <c r="J252" i="188"/>
  <c r="K252" i="188" s="1"/>
  <c r="J245" i="188"/>
  <c r="K245" i="188" s="1"/>
  <c r="J244" i="188"/>
  <c r="K244" i="188" s="1"/>
  <c r="J243" i="188"/>
  <c r="K243" i="188" s="1"/>
  <c r="J242" i="188"/>
  <c r="K242" i="188" s="1"/>
  <c r="J241" i="188"/>
  <c r="K241" i="188" s="1"/>
  <c r="J240" i="188"/>
  <c r="K240" i="188" s="1"/>
  <c r="J237" i="188"/>
  <c r="K237" i="188" s="1"/>
  <c r="J236" i="188"/>
  <c r="K236" i="188" s="1"/>
  <c r="J235" i="188"/>
  <c r="K235" i="188" s="1"/>
  <c r="J234" i="188"/>
  <c r="K234" i="188" s="1"/>
  <c r="J233" i="188"/>
  <c r="K233" i="188" s="1"/>
  <c r="J232" i="188"/>
  <c r="K232" i="188" s="1"/>
  <c r="J222" i="188"/>
  <c r="K222" i="188" s="1"/>
  <c r="J223" i="188"/>
  <c r="K223" i="188" s="1"/>
  <c r="J219" i="188"/>
  <c r="K219" i="188" s="1"/>
  <c r="J220" i="188"/>
  <c r="K220" i="188" s="1"/>
  <c r="J221" i="188"/>
  <c r="K221" i="188" s="1"/>
  <c r="J218" i="188"/>
  <c r="K218" i="188" s="1"/>
  <c r="J105" i="188"/>
  <c r="K105" i="188" s="1"/>
  <c r="J49" i="188"/>
  <c r="K49" i="188" s="1"/>
  <c r="J178" i="188"/>
  <c r="K178" i="188" s="1"/>
  <c r="J179" i="188" l="1"/>
  <c r="K179" i="188" s="1"/>
  <c r="J42" i="188"/>
  <c r="K42" i="188" s="1"/>
  <c r="J41" i="188"/>
  <c r="K41" i="188" s="1"/>
  <c r="J66" i="188" l="1"/>
  <c r="K66" i="188" s="1"/>
  <c r="J56" i="188"/>
  <c r="K56" i="188" s="1"/>
  <c r="J57" i="188"/>
  <c r="K57" i="188" s="1"/>
  <c r="J64" i="188" l="1"/>
  <c r="K64" i="188" s="1"/>
  <c r="J59" i="188"/>
  <c r="K59" i="188" s="1"/>
  <c r="J79" i="188"/>
  <c r="K79" i="188" s="1"/>
  <c r="J80" i="188"/>
  <c r="K80" i="188" s="1"/>
  <c r="J81" i="188"/>
  <c r="K81" i="188" s="1"/>
  <c r="J82" i="188"/>
  <c r="K82" i="188" s="1"/>
  <c r="J83" i="188"/>
  <c r="K83" i="188" s="1"/>
  <c r="J84" i="188"/>
  <c r="K84" i="188" s="1"/>
  <c r="J85" i="188"/>
  <c r="K85" i="188" s="1"/>
  <c r="J86" i="188"/>
  <c r="K86" i="188" s="1"/>
  <c r="J37" i="188" l="1"/>
  <c r="K37" i="188" s="1"/>
  <c r="J48" i="188"/>
  <c r="K48" i="188" s="1"/>
  <c r="J58" i="188"/>
  <c r="K58" i="188" s="1"/>
  <c r="J320" i="188" l="1"/>
  <c r="K320" i="188" s="1"/>
  <c r="J319" i="188"/>
  <c r="K319" i="188" s="1"/>
  <c r="J318" i="188"/>
  <c r="K318" i="188" s="1"/>
  <c r="J317" i="188"/>
  <c r="K317" i="188" s="1"/>
  <c r="J316" i="188"/>
  <c r="K316" i="188" s="1"/>
  <c r="J315" i="188"/>
  <c r="K315" i="188" s="1"/>
  <c r="J314" i="188"/>
  <c r="K314" i="188" s="1"/>
  <c r="J313" i="188"/>
  <c r="K313" i="188" s="1"/>
  <c r="J309" i="188"/>
  <c r="K309" i="188" s="1"/>
  <c r="J304" i="188"/>
  <c r="K304" i="188" s="1"/>
  <c r="J300" i="188"/>
  <c r="K300" i="188" s="1"/>
  <c r="J299" i="188"/>
  <c r="K299" i="188" s="1"/>
  <c r="J298" i="188"/>
  <c r="K298" i="188" s="1"/>
  <c r="J297" i="188"/>
  <c r="K297" i="188" s="1"/>
  <c r="J296" i="188"/>
  <c r="K296" i="188" s="1"/>
  <c r="J284" i="188"/>
  <c r="K284" i="188" s="1"/>
  <c r="J283" i="188"/>
  <c r="K283" i="188" s="1"/>
  <c r="J282" i="188"/>
  <c r="K282" i="188" s="1"/>
  <c r="J292" i="188"/>
  <c r="K292" i="188" s="1"/>
  <c r="J291" i="188"/>
  <c r="K291" i="188" s="1"/>
  <c r="J257" i="188"/>
  <c r="K257" i="188" s="1"/>
  <c r="J255" i="188"/>
  <c r="K255" i="188" s="1"/>
  <c r="J251" i="188"/>
  <c r="K251" i="188" s="1"/>
  <c r="J247" i="188"/>
  <c r="K247" i="188" s="1"/>
  <c r="J246" i="188"/>
  <c r="K246" i="188" s="1"/>
  <c r="J239" i="188"/>
  <c r="K239" i="188" s="1"/>
  <c r="J238" i="188"/>
  <c r="K238" i="188" s="1"/>
  <c r="J231" i="188"/>
  <c r="K231" i="188" s="1"/>
  <c r="J230" i="188"/>
  <c r="K230" i="188" s="1"/>
  <c r="J229" i="188"/>
  <c r="K229" i="188" s="1"/>
  <c r="J228" i="188"/>
  <c r="K228" i="188" s="1"/>
  <c r="J227" i="188"/>
  <c r="K227" i="188" s="1"/>
  <c r="J192" i="188"/>
  <c r="K192" i="188" s="1"/>
  <c r="J123" i="188"/>
  <c r="K123" i="188" s="1"/>
  <c r="J158" i="188"/>
  <c r="K158" i="188" s="1"/>
  <c r="J187" i="188"/>
  <c r="K187" i="188" s="1"/>
  <c r="J140" i="188"/>
  <c r="K140" i="188" s="1"/>
  <c r="J139" i="188"/>
  <c r="K139" i="188" s="1"/>
  <c r="J138" i="188"/>
  <c r="K138" i="188" s="1"/>
  <c r="J136" i="188"/>
  <c r="K136" i="188" s="1"/>
  <c r="J290" i="188"/>
  <c r="K290" i="188" s="1"/>
  <c r="J289" i="188"/>
  <c r="K289" i="188" s="1"/>
  <c r="J288" i="188"/>
  <c r="K288" i="188" s="1"/>
  <c r="J262" i="188"/>
  <c r="K262" i="188" s="1"/>
  <c r="J263" i="188"/>
  <c r="K263" i="188" s="1"/>
  <c r="J264" i="188"/>
  <c r="K264" i="188" s="1"/>
  <c r="J265" i="188"/>
  <c r="K265" i="188" s="1"/>
  <c r="J266" i="188"/>
  <c r="K266" i="188" s="1"/>
  <c r="J267" i="188"/>
  <c r="K267" i="188" s="1"/>
  <c r="J268" i="188"/>
  <c r="K268" i="188" s="1"/>
  <c r="J281" i="188"/>
  <c r="K281" i="188" s="1"/>
  <c r="J261" i="188"/>
  <c r="K261" i="188" s="1"/>
  <c r="J217" i="188"/>
  <c r="K217" i="188" s="1"/>
  <c r="J186" i="188"/>
  <c r="K186" i="188" s="1"/>
  <c r="J173" i="188"/>
  <c r="K173" i="188" s="1"/>
  <c r="J174" i="188"/>
  <c r="K174" i="188" s="1"/>
  <c r="J175" i="188"/>
  <c r="K175" i="188" s="1"/>
  <c r="J176" i="188"/>
  <c r="K176" i="188" s="1"/>
  <c r="J177" i="188"/>
  <c r="K177" i="188" s="1"/>
  <c r="J172" i="188"/>
  <c r="K172" i="188" s="1"/>
  <c r="J160" i="188"/>
  <c r="K160" i="188" s="1"/>
  <c r="J157" i="188"/>
  <c r="K157" i="188" s="1"/>
  <c r="J150" i="188"/>
  <c r="K150" i="188" s="1"/>
  <c r="J154" i="188"/>
  <c r="K154" i="188" s="1"/>
  <c r="J149" i="188"/>
  <c r="K149" i="188" s="1"/>
  <c r="J144" i="188"/>
  <c r="K144" i="188" s="1"/>
  <c r="J146" i="188"/>
  <c r="K146" i="188" s="1"/>
  <c r="J143" i="188"/>
  <c r="K143" i="188" s="1"/>
  <c r="J130" i="188"/>
  <c r="K130" i="188" s="1"/>
  <c r="J131" i="188"/>
  <c r="K131" i="188" s="1"/>
  <c r="J133" i="188"/>
  <c r="K133" i="188" s="1"/>
  <c r="J129" i="188"/>
  <c r="K129" i="188" s="1"/>
  <c r="J118" i="188"/>
  <c r="K118" i="188" s="1"/>
  <c r="J114" i="188"/>
  <c r="K114" i="188" s="1"/>
  <c r="J111" i="188"/>
  <c r="K111" i="188" s="1"/>
  <c r="J110" i="188"/>
  <c r="K110" i="188" s="1"/>
  <c r="J107" i="188"/>
  <c r="K107" i="188" s="1"/>
  <c r="J100" i="188"/>
  <c r="K100" i="188" s="1"/>
  <c r="J95" i="188"/>
  <c r="K95" i="188" s="1"/>
  <c r="J92" i="188"/>
  <c r="K92" i="188" s="1"/>
  <c r="J91" i="188"/>
  <c r="K91" i="188" s="1"/>
  <c r="J89" i="188"/>
  <c r="K89" i="188" s="1"/>
  <c r="J78" i="188"/>
  <c r="K78" i="188" s="1"/>
  <c r="J75" i="188"/>
  <c r="K75" i="188" s="1"/>
  <c r="J74" i="188"/>
  <c r="K74" i="188" s="1"/>
  <c r="J68" i="188"/>
  <c r="K68" i="188" s="1"/>
  <c r="J63" i="188"/>
  <c r="K63" i="188" s="1"/>
  <c r="J50" i="188"/>
  <c r="K50" i="188" s="1"/>
  <c r="J52" i="188"/>
  <c r="K52" i="188" s="1"/>
  <c r="J47" i="188"/>
  <c r="K47" i="188" s="1"/>
  <c r="J40" i="188"/>
  <c r="K40" i="188" s="1"/>
  <c r="J31" i="188"/>
  <c r="K31" i="188" s="1"/>
  <c r="J24" i="188"/>
  <c r="K24" i="188" s="1"/>
  <c r="J25" i="188"/>
  <c r="K25" i="188" s="1"/>
  <c r="J23" i="188"/>
  <c r="K23" i="188" s="1"/>
  <c r="J16" i="188"/>
  <c r="K16" i="188" s="1"/>
  <c r="J11" i="188"/>
  <c r="K11" i="188" s="1"/>
  <c r="J6" i="188"/>
  <c r="K6" i="188" s="1"/>
  <c r="K326" i="188" l="1"/>
  <c r="C7" i="191" s="1"/>
  <c r="K327" i="188" l="1"/>
  <c r="K328" i="188" s="1"/>
  <c r="C13" i="191"/>
  <c r="C15" i="191" s="1"/>
  <c r="C17" i="191" s="1"/>
</calcChain>
</file>

<file path=xl/sharedStrings.xml><?xml version="1.0" encoding="utf-8"?>
<sst xmlns="http://schemas.openxmlformats.org/spreadsheetml/2006/main" count="1975" uniqueCount="409">
  <si>
    <t>Item</t>
  </si>
  <si>
    <t>Description</t>
  </si>
  <si>
    <t>A</t>
  </si>
  <si>
    <t>B</t>
  </si>
  <si>
    <t>C</t>
  </si>
  <si>
    <t>D</t>
  </si>
  <si>
    <t>E</t>
  </si>
  <si>
    <t>F</t>
  </si>
  <si>
    <t>DIVISION 2 - SITEWORK</t>
  </si>
  <si>
    <t>Unit</t>
  </si>
  <si>
    <t>m²</t>
  </si>
  <si>
    <t>DIVISION 3 - CONCRETE WORKS</t>
  </si>
  <si>
    <t>DIVISION 7 - THERMAL AND MOISTURE PROTECTION</t>
  </si>
  <si>
    <t>1)</t>
  </si>
  <si>
    <t>2)</t>
  </si>
  <si>
    <t>lm</t>
  </si>
  <si>
    <t>3)</t>
  </si>
  <si>
    <t>4)</t>
  </si>
  <si>
    <t>5)</t>
  </si>
  <si>
    <t>6)</t>
  </si>
  <si>
    <t>All paint work shall include for supplying all necessary materials, machines, tools, scaffolding, storage and protection, cleaning and preparing substrates to receive paint, additives, mixing, sampling and testing, working on curved areas and narrow width necessary for the good execution of the works as shown on details and drawings, specified, instructed by the manufacturer and to the approval of the Engineer</t>
  </si>
  <si>
    <t>No</t>
  </si>
  <si>
    <t>DIVISION 9 - FINISHES</t>
  </si>
  <si>
    <t>DIVISION 8 - DOORS AND WINDOWS</t>
  </si>
  <si>
    <t>150mm thick, hollow concrete blocks</t>
  </si>
  <si>
    <t>200mm thick, hollow concrete blocks</t>
  </si>
  <si>
    <t>7)</t>
  </si>
  <si>
    <t>8)</t>
  </si>
  <si>
    <t>9)</t>
  </si>
  <si>
    <t>External Paint</t>
  </si>
  <si>
    <t>DIVISION 15 - MECHANICAL</t>
  </si>
  <si>
    <t>No.</t>
  </si>
  <si>
    <t>Floor Cleanouts; with flange, closure plug, collar, adjustable strainer; grating; set in finished flooring, outlet passing through structural slab; include for connecting pipework and bends up to horizontal pipework; complete as specified and as shown on drawings</t>
  </si>
  <si>
    <t xml:space="preserve">Floor drains; with flange, weep holes, outlet caulk connection, integral trap and auxiliary inlet, adjustable strainer; set in finished flooring, outlet passing through structural slab; include for connecting pipework as specified and as shown on drawings </t>
  </si>
  <si>
    <t>Western Water closet</t>
  </si>
  <si>
    <t>Prepare surfaces, remove dust, grease and any foreign material, apply primer sealer, putty, sand to smooth surfaces, clean, apply undercoat and anti-bacterial paint, as specified and/or as shown on drawings, details</t>
  </si>
  <si>
    <t>DIVISION 5 - METALS</t>
  </si>
  <si>
    <t>Supply and install precast concrete blocks smooth finish of standard sizes, bedded and jointed in Ordinary Portland Cement and salt free sand mortar (1:4), including reservation to all conduits, ducts and pipes, polystyrene, wire mesh fixed mechanically, galvanized steel anchors each 2 courses, architrave bead, external corner bead, corner reinforcement with 1000mm expanded metal lath strips, haulage, hoisting, scaffolding, cast-in-situ reinforced concrete in Ordinary Portland Cement for lintels and solid blocks  jambs to doors and windows openings in CMU walls, complete including formwork, steel reinforcement and all fixings and accessories necessary for the good execution of the works, in compliance with the specifications, and as shown on drawings and details</t>
  </si>
  <si>
    <t>L.S</t>
  </si>
  <si>
    <t>Supply and install Polypropylene cold water pipes including  fittings, joints, connections, complete, as specified and as shown on drawings</t>
  </si>
  <si>
    <t>Material</t>
  </si>
  <si>
    <t>Labor</t>
  </si>
  <si>
    <t>Equip.</t>
  </si>
  <si>
    <t>Subcontractor</t>
  </si>
  <si>
    <t>OH &amp; Profit</t>
  </si>
  <si>
    <t>m2</t>
  </si>
  <si>
    <t xml:space="preserve">m2 </t>
  </si>
  <si>
    <t xml:space="preserve">Galvanized steel ladder </t>
  </si>
  <si>
    <t>To internal walls and columns, surfaces, and ceiling 15mm nominal thickness</t>
  </si>
  <si>
    <t>To external walls, columns,, surfaces, and ceiling, 20 mm nominal thickness</t>
  </si>
  <si>
    <t>Internal Paint</t>
  </si>
  <si>
    <t>Prepare surfaces, remove of old paint residues, dust, grease and any foreign material, apply primer sealer, putty, sand to smooth surfaces, clean, apply undercoat and acrylic paint (2 layers) and one additional layer of water repellent, as specified and/or as shown on drawings, details and finishing schedule. Price to include workmanship, scaffolding and all needed accessories, and up to the Engineer's instruction.</t>
  </si>
  <si>
    <t>Supply and install PVC false ceiling, including  supports ,expansion joints and access panels wherever required and all necessary fixing accessories; as specified and / or as shown on drawings and details. Pattern and color to be approved by the Engineer.</t>
  </si>
  <si>
    <t xml:space="preserve">Supply and install Gypsum board bulkhead, including  supports ,expansion joints and access panels wherever required and all necessary fixing accessories; as specified and / or as shown on drawings and details.
Price to include painting and all needed detailing. </t>
  </si>
  <si>
    <t>Supply and install UPVC pipes for waste water including fittings, joints, connections, complete, as specified and as shown on drawings</t>
  </si>
  <si>
    <t xml:space="preserve">Kitchen sink mixer </t>
  </si>
  <si>
    <t xml:space="preserve">Lavatory Mixer </t>
  </si>
  <si>
    <t xml:space="preserve">Shower Mixer </t>
  </si>
  <si>
    <t>Plumbing sanitary fixtures including all component parts, angle valves, traps, taps, flexible connections, control, assembly, connections to supply and waste pipework, sealant, etc. complete as specified and as shown on drawings and details</t>
  </si>
  <si>
    <t xml:space="preserve">PANELBOARDS </t>
  </si>
  <si>
    <t xml:space="preserve">GYPSUM BOARD </t>
  </si>
  <si>
    <t>HIGH PERFORMANCE COATINGS</t>
  </si>
  <si>
    <t>MAINTENANCE OF CAST-IN-PLACE CONCRETE</t>
  </si>
  <si>
    <t xml:space="preserve">CAST-IN-PLACE CONCRETE </t>
  </si>
  <si>
    <t xml:space="preserve">UNIT MASONRY </t>
  </si>
  <si>
    <t xml:space="preserve">MISCELLANEOUS METALS </t>
  </si>
  <si>
    <t xml:space="preserve">LIQUID-APPLIED WATERPROOFING </t>
  </si>
  <si>
    <t xml:space="preserve">FLUSH WOOD DOORS </t>
  </si>
  <si>
    <t xml:space="preserve">PORTLAND CEMENT PLASTER </t>
  </si>
  <si>
    <t xml:space="preserve">CERAMIC TILES </t>
  </si>
  <si>
    <t xml:space="preserve">STONE FLOORING </t>
  </si>
  <si>
    <t xml:space="preserve">PAINTING </t>
  </si>
  <si>
    <t>G</t>
  </si>
  <si>
    <t>H</t>
  </si>
  <si>
    <t xml:space="preserve">PLUMBING FIXTURES </t>
  </si>
  <si>
    <t xml:space="preserve">PIPES AND FITTINGS </t>
  </si>
  <si>
    <t xml:space="preserve">Interior Lighting </t>
  </si>
  <si>
    <t xml:space="preserve">Galvanized Steel Element complete including support, paint, welds ,fittings(plates, anchors,…)all necessary fixing accessories, anti-corrosion paint with primer; as specified and/or as shown on drawings and details, and up to the Engineer's satisfaction. </t>
  </si>
  <si>
    <t>Supply and apply cement and sand plastering including stops, beads, needed scaffolding or machinery, and all details necessary for the proper execution of the works; as specified and as shown on drawings and details. Price to include SBR, fiber, galvanized steel mesh, polystyrene boards, or any other accessories for the proper execution of the works.</t>
  </si>
  <si>
    <t>Supply and install countertops complete including leveling, colored grout, adhesive, mortar, sink perforation, fascia and backsplash, granite sink, upstands where required and all fixings and electromechanical connections and accessories (P-trap, drainage, water supply, and others), as specified and/or as shown on drawings and details</t>
  </si>
  <si>
    <t>PVC False Ceiling</t>
  </si>
  <si>
    <t>Perineal Hose</t>
  </si>
  <si>
    <t>Visibility</t>
  </si>
  <si>
    <t>DIVISION 4 - MASONRY</t>
  </si>
  <si>
    <t xml:space="preserve">Supply and Install 20mm Thick Marble Thresholds for doors - dimensions as per door frames dimensions </t>
  </si>
  <si>
    <t>VAT (11%)</t>
  </si>
  <si>
    <t>TOTAL INCLUDING VAT US$</t>
  </si>
  <si>
    <t>TOTAL EXCLUDING VAT US$</t>
  </si>
  <si>
    <t>Aluminum façade</t>
  </si>
  <si>
    <t>AC Unit 12000 BTU/Hr- Split type</t>
  </si>
  <si>
    <t>Total Qty</t>
  </si>
  <si>
    <t>Summary</t>
  </si>
  <si>
    <t>Total amount</t>
  </si>
  <si>
    <t>General requirements</t>
  </si>
  <si>
    <t>Subtotal DDP Price in USD (excluding VAT)</t>
  </si>
  <si>
    <t>VAT  11% (if applicable)</t>
  </si>
  <si>
    <t>Grand Total DDP (including VAT)</t>
  </si>
  <si>
    <t>Unit Price</t>
  </si>
  <si>
    <t>Total Amount (USD)</t>
  </si>
  <si>
    <t>FCO, dia=4 inch</t>
  </si>
  <si>
    <t>FD, dia= 3 inch</t>
  </si>
  <si>
    <t>Supply and install Polypropylene hot water pipes including  fittings, joints, connections, complete, as specified and as shown on drawings</t>
  </si>
  <si>
    <t>PPR pipes, dia= 1 inch</t>
  </si>
  <si>
    <t>PPR pipes, dia= 3/4 inch</t>
  </si>
  <si>
    <t>PPR pipes, dia=1/2 inch</t>
  </si>
  <si>
    <t>UPVC pipes, dia=2 inch</t>
  </si>
  <si>
    <t>UPVC pipes, dia=3 inch</t>
  </si>
  <si>
    <t>UPVC pipes, dia=4 inch</t>
  </si>
  <si>
    <t>Supply and install Ball valves and fittings complete, for cold and water as specified and as shown on drawings</t>
  </si>
  <si>
    <t>AC Unit 18000 BTU/Hr- Split type</t>
  </si>
  <si>
    <t>Supply and install of a factory-assembled Air Conditioning Unit, featuring an inverter with dual inverter-driven compressor units, including a high and low-pressure ambient kit, high-pressure safety, low-pressure safety, defrost control, overload protection relay, over-voltage and under-voltage protection. The scope also includes electrical cables and containment system connections(up to 15m) between the indoor and outdoor units, a weekly programmable wired thermostat, and complete metallic condensate drain pipes with accessories and connections to the nearest approved drain. The indoor and outdoor units should be equipped with a galvanized steel base with vibration isolators.
All cables shall be installed within approved cable containment systems
 The price should cover the removal of existing units, all necessary works to ensure proper fixation of all AC components inside and on the building façade, up to the Engineer's approval.</t>
  </si>
  <si>
    <t>Junction Box with Cover, dia=4 inch</t>
  </si>
  <si>
    <t>Supply and install heating water piping made of black seamless steel (Schedule 40), insulated with 2.5 cm thick mineral wool (density 64 kg/m³), for exposed pipes inside rooms.</t>
  </si>
  <si>
    <t>DIVISION 16 - ELECTRICAL &amp; IT</t>
  </si>
  <si>
    <t>Supply, install and connect MDB, SMDBs with busbars, moulded case circuit breakers, contactors, fuses, switch - disconnectors, spares, spaces, surge arrestors, digital indicating and measuring devices, wires ground conductors cables lugs and accessories, all as described in the specifications and as specified to the satisfaction of the Engineer. And supply secondary distribution boards including cabinets, circuit breakers, busbars, connectors, switch-disconnectors, spares and spaces including all trunking and wires, ground conductors and accessories from DB's to branches circuit breakers as shown and specified on drawings. All the panel boards components shall be labeled and identified with a durable fixed identification and to the satisfaction of the Engineer.</t>
  </si>
  <si>
    <t xml:space="preserve">Breakers </t>
  </si>
  <si>
    <t xml:space="preserve">Supply, install, connect and test the following Breakers complete in perfect operating conditions, including, boxes, labeling, for all items as specified and/or as shown on the drawings and to the satisfaction of the Engineer. </t>
  </si>
  <si>
    <t>Cables and Feeders</t>
  </si>
  <si>
    <t>Supply and install conduits and fittings, draw wires and the like (except where conduit work is required to be measured separately), Cable connectors and cable joints (where permitted) including joint boxes, sealing boxes, shrouds and the like and materials and heat for making the joints, Allowance in cable length for cables entering fittings and accessories, equipment or control gear, and all Necessary components and accessories and up to the satisfaction of the Engineer.</t>
  </si>
  <si>
    <t>L.M</t>
  </si>
  <si>
    <t>Supply, install and connect lighting fixtures lm 50000 hours lifetime 100lm/watt, IEC 60598 including lamps, control gears, Junction Boxes accessories and all other incidentals required to provide a complete installation as specified to the satisfaction of the Engineer.</t>
  </si>
  <si>
    <t>Wiring Devices &amp; Switches</t>
  </si>
  <si>
    <t>Supply, install, connect, and test the following wiring devices and switches, complete with cover plates, supports, boxes, labeling, wiring, cables, conduits, trunking, fixing accessories, and all necessary incidentals, connected to the panel board or nearest wiring point. This includes electrical feeders (cables and circuit breakers) from the electrical panel to the connection box, complete with all required protection devices such as contactors, thermal relays, circuit breakers, fuses, and high and low voltage protection devices, to provide a complete installation as shown on the drawings and specified, ensuring proper operation to the satisfaction of the Engineer</t>
  </si>
  <si>
    <t>Uninterruptible power supply (UPS) unit to be installed in a rack cabinet, capacity 1800 VA, complete with all necessary accessories, as per specifications and drawing</t>
  </si>
  <si>
    <t>Fire Alarm System</t>
  </si>
  <si>
    <t>Supply, install &amp; connect a complete conventional Fire Alarm System with all necessary accessories and fittings including, software (license and programming), fire rated cables, and all other incidentals required to provide a complete installation as specified to the satisfaction of the Engineer</t>
  </si>
  <si>
    <t>Main fire alarm control panel (FACP), addressable type, equipped with 3 detection loops expandable to 4 loops, with capability to interface with a secondary FACP, complete with all necessary accessories</t>
  </si>
  <si>
    <t>Adressable optical smoke detector with standard isolating base</t>
  </si>
  <si>
    <t>Adressable Fire alarm sounder 85db @ 3m and flasher 30 cd red IP65 UL-464</t>
  </si>
  <si>
    <t>Manual call point (MCP)</t>
  </si>
  <si>
    <t>Hot Dip Galvanised Cable Trays</t>
  </si>
  <si>
    <t>UPS DOUBLE CONVERSION ONLINE 20 1PH MINS AUTONOMY 3 KVA</t>
  </si>
  <si>
    <t>IT Equipment</t>
  </si>
  <si>
    <t>UPS System</t>
  </si>
  <si>
    <t>Supply and install of perforated steel Covered cable trays as needed hot dip galvanized after fabrication including all necessary accessories and fittings and all other incidentals required to provide a complete installation as specified to the satisfaction of the Engineer</t>
  </si>
  <si>
    <t>Supply and install of the following, complete with all necessary accessories and connection for full opertation and to the satisfaction of the Engineer</t>
  </si>
  <si>
    <t>Manageable Switch 24 Gbps Ports according to attached specs NETWORK SWITCHCONF(1,1,24,0,4,0,0,0,2,1,1,1,0,3)</t>
  </si>
  <si>
    <t xml:space="preserve"> UTP Cable Cat 6 attached specs AIT19CBL-CONF-001-1 COPPER</t>
  </si>
  <si>
    <t>Fully Populated ModularPatch Panel 24 Ports Cat 6 according to attached specs AIT19CBL-CONF-002-1 STRUCTURED NETWORK</t>
  </si>
  <si>
    <t>Patch Cord Organizer 1U according to attached specs AIT19CBL-CONF-002-1 STRUCTURED NETWORK CONF(4,1,24,0,24,0,8,8,170,1,1)</t>
  </si>
  <si>
    <t>Embedded RJ45 Jack Cat 6 according to attached specs AIT19CBL-CONF-002-1 STRUCTURED NETWORK CONF(4,1,24,0,24,0,8,8,170,1,1)</t>
  </si>
  <si>
    <t>Patch Cord 3 m Cat 6 according to attached specs AIT19CBL-CONF-002-1 STRUCTURED NETWORK CONF(4,1,24,0,24,0,8,8,170,1,1)</t>
  </si>
  <si>
    <t>Patch Cord 0.5 m Cat 6 according to attached specs AIT19CBL-CONF-002-1 STRUCTURED NETWORK CONF(4,1,24,0,24,0,8,8,170,1,1)</t>
  </si>
  <si>
    <t>m3</t>
  </si>
  <si>
    <t>Supply and pour screed, laid horizontally and to slopes, troweled smooth finish as specified,  including steel reinforcement where required, expanded polystyrene filler board, dry joint, sealant where required and all fixing and accessories necessary to the good execution of the works as specified and as shown on details and drawings. Price shall also include all needed works for surface preparation up to the Engineer's Satisfaction</t>
  </si>
  <si>
    <t>Wallpaper</t>
  </si>
  <si>
    <t>Supply and Install Wall covering (wallpaper), executed as per attached drawings and approved samples, complete with all necessary materials, adhesives, preparation works, and accessories, to the satisfaction of the Engineer</t>
  </si>
  <si>
    <t>Gypsum Board to ceiling- minimum 8mm thick</t>
  </si>
  <si>
    <t>Concealed openings for indirect lighting.</t>
  </si>
  <si>
    <t>Supply and Install 30mm thick, carrara marble stone lintels, 15cm wide for windows and doors</t>
  </si>
  <si>
    <t>Supply and Install Aluminum Double glazed fixed panel aluminum with 6mm tempered clear glass,  with frame, and all accessories needed for installation and proper use. Price to inlcude repair, making good (plaster and paint) to the surrounding walls (internal and external).</t>
  </si>
  <si>
    <t>Aluminum and fiberglass skylight louvers for Shaft</t>
  </si>
  <si>
    <t>Supply and install Sound-insulated wooden door with natural veneer finish, complete with frame, subframe, and magnetic card access system, in accordance with the specified dimensions, including all necessary ironmongery, fixing, finishing, and accessories, as per drawings and specifications, to the satisfaction of the Engineer</t>
  </si>
  <si>
    <t>Type D03 - 100x2200mm</t>
  </si>
  <si>
    <t>Supply and install Sand blast glass securit Door (12 mm thick)  St Gobain or equivalent  high, 20 mm fire rated, metal frame, complete with all necessary accessories and, architrave, including sound attenuated sealer, the door system, including door, frame hardware and accessories, should be soundproof, up to Engineer Satisfaction</t>
  </si>
  <si>
    <t>Supply and Install Wooden decorative works for reception halls and rooms, complete with all necessary materials, framing, fixing, finishes, and accessories, executed as per drawings and specifications</t>
  </si>
  <si>
    <t>Wood for decoration</t>
  </si>
  <si>
    <t>Wood Works</t>
  </si>
  <si>
    <t>20 mm thick, Stone countertop (Granite Galaxy)</t>
  </si>
  <si>
    <r>
      <t xml:space="preserve">Supply and apply polyurethane waterproof liquid applied membrane (dry thickness 1.5 mm), including  water cut-off mastic, mastic sealant, work around penetrations with polyurethane mastic sealant, concrete curb under threshold, filling of cavities with mortar, plastering where needed, concrete angle fillet and all necessary fixing accessories as specified and as shown on drawings and details. Price to include, </t>
    </r>
    <r>
      <rPr>
        <b/>
        <i/>
        <u/>
        <sz val="11"/>
        <color theme="1"/>
        <rFont val="Times New Roman"/>
        <family val="1"/>
      </rPr>
      <t>cleaning, preparation of substrata and  periphery of upstand</t>
    </r>
    <r>
      <rPr>
        <i/>
        <sz val="11"/>
        <color theme="1"/>
        <rFont val="Times New Roman"/>
        <family val="1"/>
      </rPr>
      <t xml:space="preserve"> where required, testing, dismantling, and re-installing of tanks, compressors, fixtures, electro-mechanical amenities.</t>
    </r>
  </si>
  <si>
    <t>To Roofs including perimeter, 300mm high</t>
  </si>
  <si>
    <t>To toilet floors and terraces including perimeter, 300mm high</t>
  </si>
  <si>
    <t xml:space="preserve"> Screed to slope to floor fro Bathroom and Roof</t>
  </si>
  <si>
    <t>Supply and apply Slated waterproofing membrane, including cleaning, preparation of substrata and  periphery of upstand where required, Aluminum flashing, concrete angle fillet, sealant wherever required, overlapping, and all fixings and accessories necessary for the proper execution of the works, as specified and/or as shown on drawings and details.</t>
  </si>
  <si>
    <t>120mm thick, hollow concrete blocks</t>
  </si>
  <si>
    <t>Supply and execution of a smooth skim coat finish to all precast concrete ceiling surfaces and undersides. Item includes scaffolding, surface preparation, mechanical grinding of panel misalignments, and cleaning of all longitudinal joints. Joints must be filled with approved non-shrink grout or epoxy filler and reinforced with fiberglass mesh tape and necessary works to leave surfaces completely smooth and ready for direct paint application, all as per specifications and Engineer's approval."</t>
  </si>
  <si>
    <t xml:space="preserve">Maintenance for surfaces  </t>
  </si>
  <si>
    <t>Ceramic tiles for skirting with min thickness 8mm</t>
  </si>
  <si>
    <t>L.m</t>
  </si>
  <si>
    <t>200x200mm porcelain tiles to walls, min 8mm thickness</t>
  </si>
  <si>
    <r>
      <t xml:space="preserve">300x300mm ceramic floor tiles, </t>
    </r>
    <r>
      <rPr>
        <b/>
        <u/>
        <sz val="11"/>
        <rFont val="Times New Roman"/>
        <family val="1"/>
      </rPr>
      <t>Full Body</t>
    </r>
    <r>
      <rPr>
        <sz val="11"/>
        <rFont val="Times New Roman"/>
        <family val="1"/>
      </rPr>
      <t>, with a minimum thickness of 8 mm, for bathroom floors</t>
    </r>
  </si>
  <si>
    <r>
      <t xml:space="preserve">600x600mm </t>
    </r>
    <r>
      <rPr>
        <b/>
        <u/>
        <sz val="11"/>
        <rFont val="Times New Roman"/>
        <family val="1"/>
      </rPr>
      <t>Full Body</t>
    </r>
    <r>
      <rPr>
        <sz val="11"/>
        <rFont val="Times New Roman"/>
        <family val="1"/>
      </rPr>
      <t>,Anti-slippery ceramic tiles to floors</t>
    </r>
  </si>
  <si>
    <t xml:space="preserve">Supply and Install heavy duty ceramic tiles to floors, including adhesive, sand or crushed stone, cutting,  chamfering, pointing, colored grouting, jointing, and all means necessary for the proper execution of the works, as specified and/or as shown on finishing schedule, drawings and details </t>
  </si>
  <si>
    <t>Granite Stair (Riser),  min Thickness 20mm</t>
  </si>
  <si>
    <t>Granite Stair (Tread),  min Thickness 20mm</t>
  </si>
  <si>
    <t>Granite Skirting , min Thickness 10mm</t>
  </si>
  <si>
    <t>600x600mm Granite, min Thickness 20mm for Stairs Landings</t>
  </si>
  <si>
    <t>Internal Rubber-Based paint to Walls and Ceiling (caoutchouc)</t>
  </si>
  <si>
    <t>External  paint to façade (Mohair roll application)</t>
  </si>
  <si>
    <t>Door for entrances</t>
  </si>
  <si>
    <t>Supply and Install powder coated Aluminum door overall size, complete including ironmongery, angles, horizontal frames with EPDM gasket, fixed beads, sealant, hardware, powder coated paint, aluminum profiles, including tiling of door opening and all necessary fixing accessories as specified and to Engineer's approval.
Repair, making good (plaster and paint) to the surrounding wall to be included.</t>
  </si>
  <si>
    <t xml:space="preserve">Aluminum door - 90x220 cm </t>
  </si>
  <si>
    <t>Supply and install single panel, dimensions adjusted to existing opening, thickness 3mm, complete with frame, ironmongery, hardware, handles cylinder lock, provided with anti corrosion painting (two coats and primer).
Price to include repair, making good (plaster and paint) to the surrounding walls.</t>
  </si>
  <si>
    <t>METAL DOORS</t>
  </si>
  <si>
    <t>Supply a genuine heavy-duty MAB fixation hydraulic floor spring assembly complete with a matching accessory kit, including a galvanized steel floor cement box, interchangeable spindle axle, top pivot set, and bottom strap</t>
  </si>
  <si>
    <t>ALUMINUM WORKS</t>
  </si>
  <si>
    <t>Supply and install a heavy-duty, powder-coated aluminium balustrade system complete with vertical posts, intermediate spindles, horizontal top and bottom rails, structural masonry anchoring fasteners, and matching end-caps</t>
  </si>
  <si>
    <t>Ballustrade</t>
  </si>
  <si>
    <t>Kg</t>
  </si>
  <si>
    <t>Steel Door 1000x2200mm</t>
  </si>
  <si>
    <t>Supply and install minimum 50 mm thick high-density rigid thermal insulation boards, ensuring all boards are tightly jointed.</t>
  </si>
  <si>
    <t>Supply and install  a non-woven geotextile filter fabric with a minimum weight  of 100 g/m² , ensuring a minimum 300 mm overlap at all joints</t>
  </si>
  <si>
    <t>Lavatory including mirror and shelve</t>
  </si>
  <si>
    <t>Heavy-duty, anti-slip acrylic or resin-composite shower tray (bac à douche), (90cmx90cm)precisely leveled and securely fixed onto a prepared base, complete with a high-flow drainage waste trap, watertight perimeter sealing, and all necessary connections to the wastewater system</t>
  </si>
  <si>
    <t>Heavy-duty, food-grade 304 stainless steel counter-top measuring 120 cm x 60 cm, complete with an integrated, fully welded seamless basin measuring 33 cm x 50 cm x 50 cm, securely mounted on a rigid supporting frame or cabinetry, and finished with satin surfaces, a sound-dampening undercoating, a high-flow drainage waste kit, and watertight wall-joint sealin</t>
  </si>
  <si>
    <t>Supply and install a 49mm Formica-coated wooden door including subframe and frame, complete with complete ironmongery, stainless steel hinges, handle, and keylock of approved quality, finished with high-pressure laminate (Formica) facing on both sides with matching durable edge banding, complete with a galvanized steel angle at the bottom, including dismantling of the existing damaged door and removal from site; all wooden works to be initially cured and treated to resist humidity and insects, with all repairs and making good (plaster and paint) to the surrounding walls included</t>
  </si>
  <si>
    <t>Door 1000x2200mm</t>
  </si>
  <si>
    <t>Door- 800x2200mm</t>
  </si>
  <si>
    <t>Door- 2200x140mm</t>
  </si>
  <si>
    <t>Door- 1800x70mm for toilets</t>
  </si>
  <si>
    <t>Supply and apply a multi-layer, UV-resistant outdoor acrylic sports court painting system over a prepared base, consisting of a  surface primer, two coats of textured acrylic resurfacer, two coats of non-fading pigmented acrylic color topcoat, and precision-painted contrasting game lines to deliver a durable, slip-resistant, and completely weatherproof finish</t>
  </si>
  <si>
    <t>Paint for Courts Floors</t>
  </si>
  <si>
    <t xml:space="preserve">PVC False Ceiling </t>
  </si>
  <si>
    <t>I</t>
  </si>
  <si>
    <t>Panel Board, IP40, Plastic 36 Modules</t>
  </si>
  <si>
    <t>Panel Board, IP40, Plastic 48 Modules</t>
  </si>
  <si>
    <t>Panel Board, IP40, Plastic 72 Modules</t>
  </si>
  <si>
    <t>Panel Board, IP40, Plastic 96 Modules</t>
  </si>
  <si>
    <t>Panel Board, IP40, Plastic 144 Modules</t>
  </si>
  <si>
    <t>Metallic Panel Board, Floor Mounting , 120cmx180cm (SDBa, SDBb)</t>
  </si>
  <si>
    <t>ATS :EDL+Generator including panel, contactor,MCB,Control,PLC…</t>
  </si>
  <si>
    <t>Circuit Breaker 3x400Amps, 35KA, Adjustable</t>
  </si>
  <si>
    <t>Circuit Breaker 3x250Amps, 35KA, Adjustable</t>
  </si>
  <si>
    <t>Circuit Breaker 3x100Amps, 35KA, Adjustable</t>
  </si>
  <si>
    <t>Circuit Breaker 3x63Amps, 3SKA, Adjustable</t>
  </si>
  <si>
    <t>Contactors , 4Poles, 300Amps AC3, Mechanical interlock</t>
  </si>
  <si>
    <t>Circuit Breaker 3x25Amps, 10 KVA</t>
  </si>
  <si>
    <t>Circuit Breaker 3x63Amps, 10 KVA</t>
  </si>
  <si>
    <t>Circuit Breaker 3x80Amps</t>
  </si>
  <si>
    <t xml:space="preserve">Circuit Breaker 3x250Amps, 25KA, Adjustable 0.6 to 1 </t>
  </si>
  <si>
    <t>Circuit Breaker 3x80Amps, 16KA</t>
  </si>
  <si>
    <t>Circuit Breaker 3x63Amps, 16KA</t>
  </si>
  <si>
    <t>Circuit Breaker 3x40Amps, 16KA</t>
  </si>
  <si>
    <t>Circuit Breaker 3x25Amps, 16KA</t>
  </si>
  <si>
    <t>Timer(minuterie)</t>
  </si>
  <si>
    <t>Differential circuit breaker 2x20Amps, 30mA</t>
  </si>
  <si>
    <t>Differential switch 4x25Amps,30mA</t>
  </si>
  <si>
    <t>Differential Switch 4x40Amps,30mA</t>
  </si>
  <si>
    <t>Differential Switch 4x63, 30mA</t>
  </si>
  <si>
    <t>Circuit Breaker 1x16Arnps, 4.5 KA</t>
  </si>
  <si>
    <t>Circuit Breaker 1x10Amps, 4.5KA</t>
  </si>
  <si>
    <t>Circuit Breaker 1x20Amps, 4.5KA</t>
  </si>
  <si>
    <t>Power Cable 4 x150 mm2, NYY-Local Source</t>
  </si>
  <si>
    <t>Power Cable 4 x35 mm2, NYY-Local Source</t>
  </si>
  <si>
    <t>Power Cable 4 x25 mm2, NYY-Local Source</t>
  </si>
  <si>
    <t>Power Cable 4 x10 mm2, NYY-Local Source</t>
  </si>
  <si>
    <t>Earth cable, flexible , 1x70mm2, green/yellow</t>
  </si>
  <si>
    <t>Earth cable, flexible , 1x16mm2, green/yellow</t>
  </si>
  <si>
    <t>Earth cable, flexible , 1x10mm2, green/yellow</t>
  </si>
  <si>
    <r>
      <t xml:space="preserve">Earth bar, </t>
    </r>
    <r>
      <rPr>
        <u/>
        <sz val="11"/>
        <rFont val="Calibri"/>
        <family val="2"/>
        <scheme val="minor"/>
      </rPr>
      <t xml:space="preserve">single </t>
    </r>
    <r>
      <rPr>
        <sz val="11"/>
        <rFont val="Calibri"/>
        <family val="2"/>
        <scheme val="minor"/>
      </rPr>
      <t>disconnect link, with grounding &amp; equipotential bonding terminal connections installed for earth pit to be connected to components (generator, pannel boards…)</t>
    </r>
  </si>
  <si>
    <t>Lighting Fixture waterproof IP65 LED 120cm</t>
  </si>
  <si>
    <t>Lighting Fixture 60x60cm LED</t>
  </si>
  <si>
    <t>Circular surface-mounted or recessed light fixture, LED 13W</t>
  </si>
  <si>
    <t xml:space="preserve">Circular surface-mounted or recessed light fixture, LED 20W </t>
  </si>
  <si>
    <t>Circular surface-mounted or recessed light fixture, LED 23W</t>
  </si>
  <si>
    <t>Motion Detector</t>
  </si>
  <si>
    <t>Switch, 10 Amps,1 Way</t>
  </si>
  <si>
    <t>Switch, 10 Amps, 2 Way</t>
  </si>
  <si>
    <t>Push button, 10 amps</t>
  </si>
  <si>
    <t>Power Socket outlet, 2P+ T, 10/16 Amps</t>
  </si>
  <si>
    <t>Power Socket outlet, duolex 2P+ T, 10/16Amps</t>
  </si>
  <si>
    <t>Electrical Power Heater or AC p0wer-outlet 12P+T)</t>
  </si>
  <si>
    <t>Surge protected devices SPO, 4 poles, Type 1+2</t>
  </si>
  <si>
    <t>Surge protected devices SPO, 4 poles, Type 2</t>
  </si>
  <si>
    <t>Hot dip galvanized cable tray with cover, width 40cm</t>
  </si>
  <si>
    <t>Hot dip galvanized cable tray with cover, width 30cm</t>
  </si>
  <si>
    <t>Hot dip galvanized cable tray with cover, width 20cm</t>
  </si>
  <si>
    <t>Hot dip galvanized cable tray with cover, width 10cm</t>
  </si>
  <si>
    <t>Telephone outlet,RJ11</t>
  </si>
  <si>
    <t>Telephone Box 20 pairs</t>
  </si>
  <si>
    <t>Telephone Box 60 pairs</t>
  </si>
  <si>
    <t>Telephone Box 100 pairs</t>
  </si>
  <si>
    <t>Telephone Box 130 pairs</t>
  </si>
  <si>
    <t>MDF Telephone Box 300 pairs</t>
  </si>
  <si>
    <t>Telephone Centrale in/ Out</t>
  </si>
  <si>
    <t>Telephone Cable 20 Pairs</t>
  </si>
  <si>
    <t>Telephone Cable 60 Pairs</t>
  </si>
  <si>
    <t>Telephone Cable 100 Pairs</t>
  </si>
  <si>
    <t>Telephone Cable 130 Pairs</t>
  </si>
  <si>
    <t>Tv outlets</t>
  </si>
  <si>
    <t>Tv junction Box with splitter</t>
  </si>
  <si>
    <t>Lightning surge arrester (Paratonnere), NF-17 102 (radius 78m) , including all wiring, metallic enclosure, fuses, all necessary accessories, and dedicated grounding system.</t>
  </si>
  <si>
    <t>Telephone Dialer</t>
  </si>
  <si>
    <t>PV system</t>
  </si>
  <si>
    <t>50 Kwp On grid PV system</t>
  </si>
  <si>
    <t>Roof drain with Dome , dia=3 inch</t>
  </si>
  <si>
    <t>Manhole made of reinforced concrete with all necessary works, accessories and labor for proper excecution and connection, including Ductile Iron Font Cover.</t>
  </si>
  <si>
    <t>Manhole:200cmx80cmx 80cm</t>
  </si>
  <si>
    <t>Manhole:80cmx80cmx 80cm</t>
  </si>
  <si>
    <t>Hot Water&amp; Heating System</t>
  </si>
  <si>
    <t>Electric Hot water heater storage tanks including drain, valves, automatic air vent, connections, accessories, etc. complete as specified and as shown on drawings and details</t>
  </si>
  <si>
    <t>HWST, Capacity=80 L, 1500W</t>
  </si>
  <si>
    <t>HWST, Capacity=100 L, 1800 W</t>
  </si>
  <si>
    <t>HWST, Capacity=200 L, 2000 W</t>
  </si>
  <si>
    <t>Cast iron sectional boilers complete with control panel, safety valve, drain valve, two gate valves, manometer and thermometer, jacketing and all necessary works for the operation of the units.
Boiler working pressure shall not be less than 4 Bars.
Capacities:220KW, Approved material: Buderus, De Dietrich, Riello or equal</t>
  </si>
  <si>
    <t>Fuel oil burners including all necessary fittings,  nozzles, fuel valve, emergency shut-off valve and filter, wiring and all necessary works for the operation of the units.
Capacities:250KW, Approved material: Buderus, De Dietrich, Riello or equal</t>
  </si>
  <si>
    <t>Supply and Installation of the following:</t>
  </si>
  <si>
    <t>Heating water centrifugal in line type pumps, single stage circulating type, complete with two gate valves, one check valve, manometer fittings, accessories and all necessary works for the operation of the units. 
Capacities: 12.5m3/hr at 4m head</t>
  </si>
  <si>
    <t>Open expansion tank, 2mm GS sheet, complete with cover, gate valve, float valve and connection to the domestic cold water network. 
Capacity: 250L</t>
  </si>
  <si>
    <t>Heating element with angle valve and all accessories 126Watt</t>
  </si>
  <si>
    <t>Black sheet steel flue chimney thickness 3mm complete with supports, paint, 5cm rockwool insulation.
Inner Diameter: 30cm</t>
  </si>
  <si>
    <t>Black steel fuel tank thickness 3 mm including filling valve, drain and outlet valves, level indicator, fittings, paint, accessories and material to complete the job, Capacity: 2000 liter</t>
  </si>
  <si>
    <t>Black seamless steel pipes conforming to SCH40 for boiler with paint, special supports and hangers, fittings expansion joints, brackets, bonding cement, cleaning materials, accessories, material and labor to complete the job. 
Diameter:2 inch</t>
  </si>
  <si>
    <t>PPR pipes, dia=1 1/4 inch</t>
  </si>
  <si>
    <t>PPR pipes, dia=1 1/2 inch</t>
  </si>
  <si>
    <t>Double Regulating valve PN 20, dia=2 inch</t>
  </si>
  <si>
    <t>Double Regulating valve PN 20, dia=1 inch</t>
  </si>
  <si>
    <t>Bronze valves, dia=2 inch</t>
  </si>
  <si>
    <t>Bronze valves, dia=1 inch</t>
  </si>
  <si>
    <t>Bronze valves, dia=3/4 inch</t>
  </si>
  <si>
    <t>Bronze valves, dia=1 1/4 inch</t>
  </si>
  <si>
    <t>Bronze valves, dia=1 1/2 inch</t>
  </si>
  <si>
    <t>PPR pipes, dia=2 inch</t>
  </si>
  <si>
    <t>UPVC pipes, dia=5 inch</t>
  </si>
  <si>
    <t>Steel pipes, dia=2 inch (main)</t>
  </si>
  <si>
    <t xml:space="preserve">Steel pipes, dia=2 inch </t>
  </si>
  <si>
    <t>Steel pipes, dia=1 1/2 inch</t>
  </si>
  <si>
    <t>Steel pipes, dia=1 1/4 inch</t>
  </si>
  <si>
    <t xml:space="preserve">Galvanized vents G90 according to SMACNA  &amp; ASHRAE standards </t>
  </si>
  <si>
    <t xml:space="preserve">Flexible pipes according to SMACNA  &amp; ASHRAE standards </t>
  </si>
  <si>
    <t>D=25cm</t>
  </si>
  <si>
    <t>D=30cm</t>
  </si>
  <si>
    <t>D=35cm</t>
  </si>
  <si>
    <t>FANS &amp;GRILLS</t>
  </si>
  <si>
    <t>Security air supply grill with opposed blade volume damper</t>
  </si>
  <si>
    <t>20cmx20cm</t>
  </si>
  <si>
    <t>50cmx50cm</t>
  </si>
  <si>
    <t>AC Unit 24000 BTU/Hr- Split type</t>
  </si>
  <si>
    <t>Air-conditioning units&amp; Accessories:</t>
  </si>
  <si>
    <t>Portable dry chemical powder fire extinguisher, wall-mounted- 20 Lbs</t>
  </si>
  <si>
    <t>Automatic dry powder fire extinguisher, ceiling-mounted, for storage rooms- 10 Lbs</t>
  </si>
  <si>
    <t>Water Tank 2000 liter,3 layers, NTG or equivalent, including all valves and accessories</t>
  </si>
  <si>
    <t>CO2 total flooding system for mechanical rooms including necessary accessories and connections.</t>
  </si>
  <si>
    <t>Submersible sewage Pump inlcuding all connections and accessories.
2.5m3/h @0.4 Bar</t>
  </si>
  <si>
    <t>PVC pipes, dia=3 inch PN 16</t>
  </si>
  <si>
    <t>Centrifugal fresh air fans complete with fly screen, motors, impeller assembly, wires and wiring,  anti vibration control, fixings, supports, anchors, accessories, etc. complete as specified and as shown on drawings</t>
  </si>
  <si>
    <t>50 LPS   @ 100pa</t>
  </si>
  <si>
    <t>140 LPS   @ 100pa</t>
  </si>
  <si>
    <t>200 LPS   @ 100pa</t>
  </si>
  <si>
    <t>Rack 12 U according to attached specs AIT19CAB-CONF-001-1 CABINET CONF(1,15,60,1,4)</t>
  </si>
  <si>
    <t>BLOCK A-WORKS</t>
  </si>
  <si>
    <t>BLOCK B-WORKS</t>
  </si>
  <si>
    <t>OUTDOOR WORKS</t>
  </si>
  <si>
    <t>Circuit Breaker 3x63Amps, 35 KA, Adjustable</t>
  </si>
  <si>
    <t>Flush-mounted data outlet connected to the rack cabinet, comprising back box (3 modules), chassis, 3-module cover plate with shutter, excluding data cabling and RJ45 outlet, complete with all necessary accessorie</t>
  </si>
  <si>
    <t>Fire alarm repeat panel</t>
  </si>
  <si>
    <t>40 Kwp On grid PV system</t>
  </si>
  <si>
    <t>Cast iron sectional boilers complete with control panel, safety valve, drain valve, two gate valves, manometer and thermometer, jacketing and all necessary works for the operation of the units.
Boiler working pressure shall not be less than 4 Bars.
Capacities:250KW, Approved material: Buderus, De Dietrich, Riello or equal</t>
  </si>
  <si>
    <t>Fuel oil burners including all necessary fittings,  nozzles, fuel valve, emergency shut-off valve and filter, wiring and all necessary works for the operation of the units.
Capacities:270KW, Approved material: Buderus, De Dietrich, Riello or equal</t>
  </si>
  <si>
    <t>Heating water centrifugal in line type pumps, single stage circulating type, complete with two gate valves, one check valve, manometer fittings, accessories and all necessary works for the operation of the units. 
Capacities: 14.5m3/hr at 5m head</t>
  </si>
  <si>
    <t>Double Regulating valve PN 20, dia=1.5 inch</t>
  </si>
  <si>
    <t>Submersible sewage Pumping set (2 pumps) inlcuding all connections and accessories.
2.5m3/h @0.4 Bar</t>
  </si>
  <si>
    <t>Patch Cord 0.5 m Cat 6 according to attached specs AIT19CBL-CONF-002-1 STRUCTURED NETWORK CONF(4,1,16,0,16,0,2,2,40,1,1)</t>
  </si>
  <si>
    <t>Patch Cord 3 m Cat 6 according to attached specs AIT19CBL-CONF-002-1 STRUCTURED NETWORK CONF(4,1,16,0,16,0,2,2,40,1,1)</t>
  </si>
  <si>
    <t>Embedded RJ45 Jack Cat 6 according to attached specs AIT19CBL-CONF-002-1 STRUCTURED NETWORK CONF(4,1,16,0,16,0,2,2,40,1,1)</t>
  </si>
  <si>
    <t>Patch Cord Organizer 1U according to attached specs AIT19CBL-CONF-002-1 STRUCTURED NETWORK CONF(4,1,16,0,16,0,2,2,40,1,1)</t>
  </si>
  <si>
    <t>SBS Membrane</t>
  </si>
  <si>
    <t>Supply and install a heavy-duty, powder-coated Steel balustrade system complete with vertical posts, intermediate spindles, horizontal top and bottom rails, structural masonry anchoring fasteners, and matching end-caps</t>
  </si>
  <si>
    <t>Balustrade</t>
  </si>
  <si>
    <t>Steel structure</t>
  </si>
  <si>
    <t>Supply and install heavy-duty concrete paving tiles for sidewalks, laid over a prepared bedding layer of sand (50 mm thick), including surface preparation, leveling, cutting around obstacles, joint filling with sand, compaction, and all necessary materials, labor, tools, and equipment, complete as per drawings and specifications</t>
  </si>
  <si>
    <t>Outdoor Lighting Control Panel</t>
  </si>
  <si>
    <t xml:space="preserve">Lighting </t>
  </si>
  <si>
    <t>Supply, install, test, and commission a complete solar LED street lighting unit including a galvanized and powder-coated steel pole, 200 Wp Monocrystalline PERC or N-Type TOPCon solar panel (Tier-1 manufacturer), 80 W LED luminaire with minimum 12,000 lm output and 150 lm/W efficacy, LiFePO₄ battery with minimum 1,500 Wh capacity providing at least 3 nights autonomy, charge controller, dimmable driver, PIR/microwave motion sensor, photocell, programmable dimming, remote monitoring capability, adjustable solar panel mounting structure, anti-theft accessories, SS304 stainless steel fasteners, and all required cabling and connections. The unit shall be IP66 minimum and programmed for dusk-to-dawn operation with 100% output during the first four hours of darkness and 45-50% output thereafter. The item shall include all necessary civil works comprising excavation, reinforced concrete foundation, anchor bolts, pole erection, backfilling, reinstatement, testing, commissioning, and all accessories required for a complete operational installation. Warranty: PV module 25 years, battery 5 years, LED luminaire and electronics 3 year</t>
  </si>
  <si>
    <t>Solar Street Lighting with Pole H=8m</t>
  </si>
  <si>
    <t>Solar Street Lighting with Pole H=6m</t>
  </si>
  <si>
    <t>LED Floodlight IP65, 100 Watt, 220V</t>
  </si>
  <si>
    <t>Sodium Floodlight IP65, 150 Watt, 220 V</t>
  </si>
  <si>
    <t>BILL OF QUANTITIES:   GENERAL REQUIREMENTS</t>
  </si>
  <si>
    <t>ITEM</t>
  </si>
  <si>
    <t>DESCRIPTION</t>
  </si>
  <si>
    <t>QUANTITY</t>
  </si>
  <si>
    <t>UNIT</t>
  </si>
  <si>
    <t>UNIT RATE</t>
  </si>
  <si>
    <t>Total AMOUNT</t>
  </si>
  <si>
    <t>G1</t>
  </si>
  <si>
    <t>General Items</t>
  </si>
  <si>
    <t>G1-1</t>
  </si>
  <si>
    <t>Mobilization and Demobilization.</t>
  </si>
  <si>
    <t>LS</t>
  </si>
  <si>
    <t>G1-2</t>
  </si>
  <si>
    <t>Prior to the commencement of any work activities, the Contractor shall establish and maintain a secure project perimeter to prevent unauthorized access and protect personnel, warehouse operations, visitors, and the public. The project boundary shall be enclosed with suitable fencing, barricades, or hoarding of adequate height and strength, and all entry and exit points shall be controlled and clearly identified. Appropriate warning signs, safety notices, emergency contact information, and mandatory PPE requirements shall be prominently displayed at all access locations. Pedestrian walkways and vehicle routes shall be clearly segregated and marked to minimize the risk of collisions and ensure safe movement around the site. Adequate lighting, where required, shall be provided to maintain visibility and security during working and non-working hours. The Contractor shall maintain emergency access routes free from obstruction at all times and establish exclusion zones around hazardous work areas as necessary. Daily inspections shall be conducted to verify the integrity of fencing, barriers, gates, signage, and access controls, with any deficiencies corrected immediately. The Contractor shall remain fully responsible for the security, maintenance, and effectiveness of all perimeter protection measures throughout the duration of the project</t>
  </si>
  <si>
    <t>G1-3</t>
  </si>
  <si>
    <t xml:space="preserve">The Contractor shall provide prefabriacted or demountable offices or other.The Contractor shall also provide and pay all the services needed to carry out all the works,paid in monthly payments. </t>
  </si>
  <si>
    <t>G1-4</t>
  </si>
  <si>
    <t>G1-6</t>
  </si>
  <si>
    <t>G1-7</t>
  </si>
  <si>
    <t>In the event of any accident, injury, or incident occurring during the execution of the Works, the Contractor shall immediately notify the Employer and take all necessary actions to provide prompt medical assistance and transportation, where required, at its own expense and without entitlement to additional compensation. The Contractor shall submit a detailed incident report to the Employer, including all relevant documentation, a description of the event, and the corrective and preventive measures implemented to avoid recurrence. The Contractor shall also promptly inform the Employer of any claims arising from such incidents and keep the Employer fully informed of all developments until the matter is resolved.</t>
  </si>
  <si>
    <t>The Contractor shall be responsible for repairing, reinstating, or replacing, at its own cost, any existing infrastructure, utilities, roads, buildings, or other assets damaged as a result of the execution of the Works.
The Contractor shall submit weekly progress reports by email to the Supervising Engineer, highlighting work progress, issues encountered, and any proposed changes or corrective actions. In addition, a progress report shall accompany each payment application and shall include, as a minimum:
1-Photographic records showing the condition before, during, and after completion of the Works;
2-Labor records and timesheets in the format provided by UNDP;
3-Project log sheets and site records;
4-Log sheets documenting any potential variation orders, claims, or requests for extension of time.
The Contractor shall maintain complete and accurate records of all activities associated with the Project and make such records available to the Employer upon request.</t>
  </si>
  <si>
    <t xml:space="preserve">General Contractual Requirements
The Contractor shall provide and maintain, at its own cost, all insurances required under the Conditions of Contract throughout the execution period of the Works.
The Contractor shall coordinate with and notify all relevant authorities regarding any temporary road closures, traffic diversions, utility interruptions, or other activities required for the proper execution of the Works. The Contractor shall be responsible for arranging meetings, obtaining necessary approvals, and following up on all matters related to the Project with the concerned authorities. Where required, the Contractor shall provide temporary power supplies or other utilities necessary to ensure the uninterrupted and proper execution of the Works.
Throughout the Contract period, the Contractor shall implement all necessary health, safety, security, and environmental measures in accordance with the Contract requirements and applicable regulations. The Contractor shall maintain a safe working environment for personnel and the public, provide all required safety equipment and protective measures, and ensure that adequate warning signs, barriers, and security signage are installed and maintained on site at all times. The Contractor shall also display UNDP-provided signage related to the prevention and reporting of sexual harassment.
</t>
  </si>
  <si>
    <t>Electrical Drawings for Block A</t>
  </si>
  <si>
    <t>Electrical Drawings for Block B</t>
  </si>
  <si>
    <t>a)</t>
  </si>
  <si>
    <t>b)</t>
  </si>
  <si>
    <t>Electrical Drawings for Outdoor area</t>
  </si>
  <si>
    <t>c)</t>
  </si>
  <si>
    <t>Preparation, submission, revision, coordination, and obtaining approval from LAF of all electrical design calculations, shop drawings, coordination drawings, layouts, single-line diagrams, riser diagrams, panel schedules, load calculations, and all other documents required for execution of the Electrical Works in accordance with the tender drawings, BOQ, specifications, and applicable codes and standards.
The item shall include verification of site conditions, coordination with all disciplines, incorporation of all review comments until approval is obtained, and submission of complete As-Built Drawings and documentation upon completion of the works.</t>
  </si>
  <si>
    <t>Preparation, submission, revision, coordination, and obtaining approval from LAF of all mechanical design calculations, shop drawings, coordination drawings, schematics, riser diagrams, equipment schedules, HVAC drawings, plumbing and drainage drawings, water supply drawings, firefighting drawings , and all other documents required for execution of the Mechanical Works in accordance with the tender drawings, BOQ, specifications, and applicable codes and standards.
The item shall include verification of site conditions, coordination with all disciplines, incorporation of all review comments until approval is obtained, and submission of complete As-Built Drawings and documentation upon completion of the works</t>
  </si>
  <si>
    <t>Mechanical Drawings for Block A</t>
  </si>
  <si>
    <t>Mechanical Drawings for Block B</t>
  </si>
  <si>
    <t>Mechanical Drawings for Outdoor area</t>
  </si>
  <si>
    <t>Design, supply, delivery, installation, testing, commissioning, and handover of a complete grid-connected solar photovoltaic (PV) system, including but not limited to PV modules, mounting structures, roof fixing systems, waterproofing works, string inverters, DC and AC cabling, cable trays and conduits, combiner boxes, protection devices, AC/DC distribution boards, monitoring and communication system, grounding and bonding system, lightning and surge protection, utility/grid interconnection works, labeling and safety signage, civil and ancillary works, and all accessories necessary for a fully operational system.
The scope shall include site survey, detailed engineering design, structural verification, preparation of shop drawings, single-line diagrams (SLD), layout drawings, mounting structure details, cable routing drawings, coordination drawings, as-built documentation, operation and maintenance manuals, authority and utility approvals support, testing, commissioning, performance verification, training of the Employer's personnel, warranty obligations, and all labor, materials, equipment, tools, consumables, transportation, supervision, permits, and incidentals required for the complete execution of the works in accordance with the project specifications and applicable international standards.</t>
  </si>
  <si>
    <t>Supply, install, and align precast concrete curbstones (bordures) of  min size 300mm × 300mm × 150mm, including excavation, preparation of foundation, 100 mm thick concrete bedding, jointing, haunching with concrete, alignment, leveling, cutting where required, and all associated labor, materials, equipment, and incidentals, complete as per drawings and specifications.</t>
  </si>
  <si>
    <t>Preparation, submission, revision, coordination, and obtaining approval from LAF of all architectural and interior finishing shop drawings required for execution of the works in accordance with the architectural drawings, BOQ, specifications, and project requirements.
The item shall include, but not be limited to, detailed shop drawings for partitions, ceilings, flooring, wall finishes, cladding, joinery, doors, windows, ironmongery, millwork, sanitary fixtures, built-in furniture, reflected ceiling plans, setting-out drawings, material schedules, architectural details, coordination drawings, and all other drawings necessary for proper execution of the works.
The item shall include verification of site conditions and dimensions, coordination with all disciplines, incorporation of all review comments until approval is obtained, and submission of complete As-Built Drawings and documentation reflecting the final executed works.</t>
  </si>
  <si>
    <t>Architectural Drawings</t>
  </si>
  <si>
    <t>Existing utilities mapping (connection for: potable water, sewer, drainage, telephone, electricalpower..)</t>
  </si>
  <si>
    <t>G1-5</t>
  </si>
  <si>
    <t>G1-8</t>
  </si>
  <si>
    <t>Carry out a structural assessment of the existing reinforced concrete structures, including visual inspection, concrete compressive strength testing through extraction and laboratory testing of a minimum of three (3) concrete core samples from each building block, reinforcement scanning using Ferroscan or other approved method, structural analysis, and verification of the structures' capacity to support the proposed loads. The contractor shall provide all labor, equipment, testing, engineering calculations, and a final structural adequacy report prepared and signed by a qualified structural engineer.
Deliverables:
-Concrete core test results.
-Reinforcement survey report.
-Structural integrity assessment.
-Verification of load-carrying capacity for the proposed design.
-Recommendations for repair or strengthening, if required.
-Final structural engineering report.</t>
  </si>
  <si>
    <t>Supply, fabricate, install, test and commission illuminated façade signage comprising extruded 3D channel letters and illuminated logo, manufactured from powder-coated aluminum and acrylic faces with internal IP65-rated LED illumination. The item shall include mounting frame, supports, drivers, power supplies, wiring, weatherproof connections, stainless steel fixings, shop drawings, fabrication, transportation, installation, testing, commissioning, as-built documentation, warranties, and all accessories required for a complete operational signage system, in accordance with approved drawings and specifications.
 Dimensions:W=10mx H=2m</t>
  </si>
  <si>
    <t>Signs</t>
  </si>
  <si>
    <t>Supply and install visibility signs made of galvanized steel with lamination as per Engineer's design. Price to include all fittings, poles, accessories, and necessary hardware. Lamination to be applied to enhance visibility and protect the signs from outdoor conditions. Galvanized steel poles and concrete foundations to be provided to securely mount the signs. Installation to ensure proper alignment and orientation for maximum visibility. Testing and commissioning to be conducted to the satisfaction of the Engineer.
-Visibility Sign of 150 x 100 cm as per specs</t>
  </si>
  <si>
    <t>Supply, place, vibrate, finish, cure and test reinforced concrete of strength F'c = 35 MPa using Ordinary Portland Cement (OPC) Type I, and Sulfate Resistant Concrete (Type II) for all concrete elements in contact with soil, complete in accordance with the drawings and specifications. The item shall include all formwork and falsework required to achieve a smooth finished surface, including supports, props, struts, bracing, battens, wedges, fixings, chamfers and all accessories.
The item shall further include high-yield deformed reinforcing steel bars Grade 60 (approximately 35 tonnes), including cutting, bending, laps, hooks, tying wire, spacers, chairs, wastage and all necessary fixing works.
The rate shall include all embedded items, sleeves, block-outs and reservations required for electromechanical installations, epoxy anchoring adhesive for dowels  bituminous protective coating to all concrete surfaces in contact with soil, and all labor, materials, equipment, testing and incidental works necessary for the complete execution of the works to the Engineer's satisfaction.</t>
  </si>
  <si>
    <t>To retaining wall</t>
  </si>
  <si>
    <t>Manhole:60cmx60cm</t>
  </si>
  <si>
    <t>PVC pipes, dia=4 inch PN 80</t>
  </si>
  <si>
    <t>26)</t>
  </si>
  <si>
    <t>Junction Box</t>
  </si>
  <si>
    <t>Structural integrity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</si>
</sst>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44" formatCode="_(&quot;$&quot;* #,##0.00_);_(&quot;$&quot;* \(#,##0.00\);_(&quot;$&quot;* &quot;-&quot;??_);_(@_)"/>
    <numFmt numFmtId="43" formatCode="_(* #,##0.00_);_(* \(#,##0.00\);_(* &quot;-&quot;??_);_(@_)"/>
    <numFmt numFmtId="164" formatCode="&quot;$&quot;#,##0;\-&quot;$&quot;#,##0"/>
    <numFmt numFmtId="165" formatCode="_-* #,##0_-;\-* #,##0_-;_-* &quot;-&quot;_-;_-@_-"/>
    <numFmt numFmtId="166" formatCode="_-* #,##0.00_-;\-* #,##0.00_-;_-* &quot;-&quot;??_-;_-@_-"/>
    <numFmt numFmtId="167" formatCode="mm/dd/yy"/>
    <numFmt numFmtId="168" formatCode="0.00_)"/>
    <numFmt numFmtId="169" formatCode="0.00000"/>
    <numFmt numFmtId="170" formatCode="&quot;ج.م.&quot;#,##0_-;&quot;ج.م.&quot;#,##0\-"/>
    <numFmt numFmtId="171" formatCode="_-* #,##0.00_-;_-* #,##0.00\-;_-* &quot;-&quot;??_-;_-@_-"/>
    <numFmt numFmtId="172" formatCode="#,##0&quot;$&quot;_);[Red]\(#,##0&quot;$&quot;\)"/>
    <numFmt numFmtId="173" formatCode="_ * #,##0.00_ ;_ * \-#,##0.00_ ;_ * &quot;-&quot;??_ ;_ @_ "/>
    <numFmt numFmtId="174" formatCode="[$$-409]#,##0"/>
    <numFmt numFmtId="175" formatCode="0.0"/>
    <numFmt numFmtId="176" formatCode="_([$$-409]* #,##0.00_);_([$$-409]* \(#,##0.00\);_([$$-409]* &quot;-&quot;??_);_(@_)"/>
    <numFmt numFmtId="177" formatCode="&quot;$&quot;#,##0"/>
  </numFmts>
  <fonts count="100">
    <font>
      <sz val="10"/>
      <name val="Times New Roman"/>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font>
    <font>
      <sz val="10"/>
      <name val="Arabic Transparent"/>
      <charset val="178"/>
    </font>
    <font>
      <sz val="10"/>
      <name val="MS Sans Serif"/>
      <family val="2"/>
      <charset val="178"/>
    </font>
    <font>
      <sz val="10"/>
      <name val="Arial"/>
      <family val="2"/>
    </font>
    <font>
      <sz val="12"/>
      <name val="Times New Roman"/>
      <family val="1"/>
    </font>
    <font>
      <sz val="10"/>
      <name val="MS Sans Serif"/>
      <family val="2"/>
    </font>
    <font>
      <sz val="10"/>
      <name val="MS Sans Serif"/>
      <family val="2"/>
    </font>
    <font>
      <b/>
      <u/>
      <sz val="12"/>
      <name val="Times New Roman"/>
      <family val="1"/>
    </font>
    <font>
      <sz val="10"/>
      <name val="Times New Roman"/>
      <family val="1"/>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8"/>
      <name val="Times New Roman"/>
      <family val="1"/>
    </font>
    <font>
      <sz val="10"/>
      <name val="MS Serif"/>
      <family val="1"/>
    </font>
    <font>
      <sz val="10"/>
      <name val="Courier"/>
      <family val="3"/>
    </font>
    <font>
      <sz val="10"/>
      <color indexed="16"/>
      <name val="MS Serif"/>
      <family val="1"/>
    </font>
    <font>
      <sz val="8"/>
      <name val="Arial"/>
      <family val="2"/>
      <charset val="178"/>
    </font>
    <font>
      <b/>
      <sz val="12"/>
      <name val="Arial"/>
      <family val="2"/>
      <charset val="178"/>
    </font>
    <font>
      <b/>
      <i/>
      <sz val="16"/>
      <name val="Helv"/>
      <charset val="178"/>
    </font>
    <font>
      <sz val="10"/>
      <name val="Tms Rmn"/>
      <charset val="178"/>
    </font>
    <font>
      <sz val="8"/>
      <name val="Helv"/>
      <charset val="178"/>
    </font>
    <font>
      <b/>
      <sz val="8"/>
      <color indexed="8"/>
      <name val="Helv"/>
      <charset val="178"/>
    </font>
    <font>
      <sz val="8"/>
      <name val="Times New Roman"/>
      <family val="1"/>
    </font>
    <font>
      <sz val="10"/>
      <name val="MS Serif"/>
      <family val="1"/>
    </font>
    <font>
      <sz val="10"/>
      <name val="Courier"/>
      <family val="3"/>
    </font>
    <font>
      <sz val="10"/>
      <color indexed="16"/>
      <name val="MS Serif"/>
      <family val="1"/>
    </font>
    <font>
      <b/>
      <sz val="11"/>
      <color indexed="52"/>
      <name val="Calibri"/>
      <family val="2"/>
    </font>
    <font>
      <sz val="11"/>
      <color indexed="52"/>
      <name val="Calibri"/>
      <family val="2"/>
    </font>
    <font>
      <sz val="11"/>
      <color indexed="60"/>
      <name val="Calibri"/>
      <family val="2"/>
    </font>
    <font>
      <sz val="10"/>
      <name val="Times New Roman"/>
      <family val="1"/>
    </font>
    <font>
      <sz val="8"/>
      <name val="Times New Roman"/>
      <family val="1"/>
    </font>
    <font>
      <sz val="10"/>
      <name val="Arial"/>
      <family val="2"/>
    </font>
    <font>
      <sz val="10"/>
      <name val="MS Serif"/>
      <family val="1"/>
    </font>
    <font>
      <sz val="10"/>
      <name val="Courier"/>
      <family val="3"/>
    </font>
    <font>
      <sz val="10"/>
      <color indexed="16"/>
      <name val="MS Serif"/>
      <family val="1"/>
    </font>
    <font>
      <sz val="10"/>
      <name val="Times New Roman"/>
      <family val="1"/>
    </font>
    <font>
      <sz val="10"/>
      <name val="Arial"/>
      <family val="2"/>
    </font>
    <font>
      <sz val="10"/>
      <name val="MS Sans Serif"/>
      <family val="2"/>
    </font>
    <font>
      <sz val="10"/>
      <name val="Arial"/>
      <family val="2"/>
    </font>
    <font>
      <sz val="10"/>
      <name val="Arial"/>
      <family val="2"/>
    </font>
    <font>
      <sz val="10"/>
      <name val="Times New Roman"/>
      <family val="1"/>
    </font>
    <font>
      <sz val="10"/>
      <name val="Arial"/>
      <family val="2"/>
    </font>
    <font>
      <sz val="10"/>
      <name val="Arial"/>
      <family val="2"/>
    </font>
    <font>
      <sz val="10"/>
      <name val="Times New Roman"/>
      <family val="1"/>
    </font>
    <font>
      <sz val="10"/>
      <name val="Times New Roman"/>
      <family val="1"/>
    </font>
    <font>
      <sz val="10"/>
      <color theme="1"/>
      <name val="Times New Roman"/>
      <family val="2"/>
    </font>
    <font>
      <sz val="11"/>
      <color theme="1"/>
      <name val="Calibri"/>
      <family val="2"/>
      <scheme val="minor"/>
    </font>
    <font>
      <sz val="10"/>
      <name val="Times New Roman"/>
      <family val="1"/>
    </font>
    <font>
      <sz val="11"/>
      <name val="Times New Roman"/>
      <family val="1"/>
    </font>
    <font>
      <b/>
      <u/>
      <sz val="10"/>
      <name val="Times New Roman"/>
      <family val="1"/>
    </font>
    <font>
      <b/>
      <u/>
      <sz val="11"/>
      <name val="Times New Roman"/>
      <family val="1"/>
    </font>
    <font>
      <b/>
      <u/>
      <sz val="14"/>
      <name val="Times New Roman"/>
      <family val="1"/>
    </font>
    <font>
      <sz val="14"/>
      <name val="Times New Roman"/>
      <family val="1"/>
    </font>
    <font>
      <b/>
      <sz val="14"/>
      <name val="Times New Roman"/>
      <family val="1"/>
    </font>
    <font>
      <i/>
      <sz val="11"/>
      <name val="Times New Roman"/>
      <family val="1"/>
    </font>
    <font>
      <b/>
      <sz val="11"/>
      <name val="Times New Roman"/>
      <family val="1"/>
    </font>
    <font>
      <b/>
      <sz val="8"/>
      <name val="Times New Roman"/>
      <family val="1"/>
    </font>
    <font>
      <b/>
      <u/>
      <sz val="12"/>
      <name val="Times New Roman"/>
      <family val="1"/>
      <charset val="178"/>
    </font>
    <font>
      <b/>
      <u/>
      <sz val="11"/>
      <name val="Times New Roman"/>
      <family val="1"/>
      <charset val="178"/>
    </font>
    <font>
      <sz val="10"/>
      <name val="Times New Roman"/>
      <family val="1"/>
      <charset val="178"/>
    </font>
    <font>
      <sz val="12"/>
      <color indexed="8"/>
      <name val="Arial"/>
      <family val="2"/>
    </font>
    <font>
      <sz val="10"/>
      <name val="Helv"/>
      <charset val="204"/>
    </font>
    <font>
      <sz val="14"/>
      <color indexed="10"/>
      <name val="Times New Roman"/>
      <family val="1"/>
    </font>
    <font>
      <sz val="14"/>
      <color theme="1"/>
      <name val="Times New Roman"/>
      <family val="1"/>
    </font>
    <font>
      <i/>
      <sz val="11"/>
      <color theme="1"/>
      <name val="Times New Roman"/>
      <family val="1"/>
    </font>
    <font>
      <sz val="11"/>
      <color theme="1"/>
      <name val="Times New Roman"/>
      <family val="1"/>
    </font>
    <font>
      <i/>
      <sz val="12"/>
      <name val="Times New Roman"/>
      <family val="1"/>
    </font>
    <font>
      <sz val="12"/>
      <name val="Arial"/>
      <family val="2"/>
    </font>
    <font>
      <b/>
      <sz val="12"/>
      <name val="Times New Roman"/>
      <family val="1"/>
    </font>
    <font>
      <sz val="11"/>
      <name val="Calibri"/>
      <family val="2"/>
      <scheme val="minor"/>
    </font>
    <font>
      <sz val="12"/>
      <name val="Calibri"/>
      <family val="2"/>
      <scheme val="minor"/>
    </font>
    <font>
      <b/>
      <sz val="12"/>
      <name val="Calibri"/>
      <family val="2"/>
      <scheme val="minor"/>
    </font>
    <font>
      <b/>
      <u/>
      <sz val="12"/>
      <name val="Calibri"/>
      <family val="2"/>
      <scheme val="minor"/>
    </font>
    <font>
      <i/>
      <sz val="11"/>
      <name val="Calibri"/>
      <family val="2"/>
      <scheme val="minor"/>
    </font>
    <font>
      <u/>
      <sz val="10"/>
      <name val="Times New Roman"/>
      <family val="1"/>
    </font>
    <font>
      <b/>
      <i/>
      <u/>
      <sz val="11"/>
      <color theme="1"/>
      <name val="Times New Roman"/>
      <family val="1"/>
    </font>
    <font>
      <u/>
      <sz val="11"/>
      <name val="Calibri"/>
      <family val="2"/>
      <scheme val="minor"/>
    </font>
    <font>
      <sz val="12"/>
      <color theme="1"/>
      <name val="Times New Roman"/>
      <family val="1"/>
    </font>
    <font>
      <sz val="10"/>
      <name val="Arial"/>
      <charset val="178"/>
    </font>
    <font>
      <b/>
      <u/>
      <sz val="10"/>
      <name val="Times New Roman"/>
      <family val="1"/>
      <charset val="178"/>
    </font>
    <font>
      <b/>
      <sz val="10"/>
      <name val="Times New Roman"/>
      <family val="1"/>
      <charset val="178"/>
    </font>
  </fonts>
  <fills count="30">
    <fill>
      <patternFill patternType="none"/>
    </fill>
    <fill>
      <patternFill patternType="gray125"/>
    </fill>
    <fill>
      <patternFill patternType="solid">
        <fgColor indexed="44"/>
      </patternFill>
    </fill>
    <fill>
      <patternFill patternType="solid">
        <fgColor indexed="9"/>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22"/>
      </patternFill>
    </fill>
    <fill>
      <patternFill patternType="solid">
        <fgColor indexed="43"/>
      </patternFill>
    </fill>
    <fill>
      <patternFill patternType="solid">
        <fgColor indexed="45"/>
      </patternFill>
    </fill>
    <fill>
      <patternFill patternType="solid">
        <fgColor indexed="49"/>
      </patternFill>
    </fill>
    <fill>
      <patternFill patternType="solid">
        <fgColor indexed="53"/>
      </patternFill>
    </fill>
    <fill>
      <patternFill patternType="solid">
        <fgColor indexed="51"/>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46"/>
      </patternFill>
    </fill>
    <fill>
      <patternFill patternType="solid">
        <fgColor indexed="55"/>
      </patternFill>
    </fill>
    <fill>
      <patternFill patternType="solid">
        <fgColor indexed="42"/>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theme="0"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tint="-0.14999847407452621"/>
        <bgColor indexed="64"/>
      </patternFill>
    </fill>
  </fills>
  <borders count="2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56"/>
      </bottom>
      <diagonal/>
    </border>
    <border>
      <left/>
      <right/>
      <top/>
      <bottom style="thick">
        <color indexed="49"/>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right/>
      <top/>
      <bottom style="double">
        <color indexed="1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49"/>
      </top>
      <bottom style="double">
        <color indexed="49"/>
      </bottom>
      <diagonal/>
    </border>
    <border>
      <left style="thin">
        <color indexed="64"/>
      </left>
      <right/>
      <top/>
      <bottom/>
      <diagonal/>
    </border>
    <border>
      <left/>
      <right style="thin">
        <color indexed="64"/>
      </right>
      <top/>
      <bottom/>
      <diagonal/>
    </border>
    <border>
      <left style="dotted">
        <color auto="1"/>
      </left>
      <right/>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style="dotted">
        <color auto="1"/>
      </left>
      <right style="dotted">
        <color auto="1"/>
      </right>
      <top/>
      <bottom/>
      <diagonal/>
    </border>
    <border>
      <left style="dotted">
        <color auto="1"/>
      </left>
      <right/>
      <top/>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top style="medium">
        <color indexed="64"/>
      </top>
      <bottom style="medium">
        <color indexed="64"/>
      </bottom>
      <diagonal/>
    </border>
    <border>
      <left style="dotted">
        <color auto="1"/>
      </left>
      <right/>
      <top style="dotted">
        <color auto="1"/>
      </top>
      <bottom/>
      <diagonal/>
    </border>
    <border>
      <left style="medium">
        <color indexed="64"/>
      </left>
      <right/>
      <top style="medium">
        <color indexed="64"/>
      </top>
      <bottom style="medium">
        <color indexed="64"/>
      </bottom>
      <diagonal/>
    </border>
    <border>
      <left style="medium">
        <color indexed="64"/>
      </left>
      <right style="dotted">
        <color auto="1"/>
      </right>
      <top/>
      <bottom/>
      <diagonal/>
    </border>
    <border>
      <left style="medium">
        <color indexed="64"/>
      </left>
      <right style="dotted">
        <color auto="1"/>
      </right>
      <top/>
      <bottom style="dotted">
        <color auto="1"/>
      </bottom>
      <diagonal/>
    </border>
    <border>
      <left style="medium">
        <color indexed="64"/>
      </left>
      <right style="dotted">
        <color auto="1"/>
      </right>
      <top style="dotted">
        <color auto="1"/>
      </top>
      <bottom style="dotted">
        <color auto="1"/>
      </bottom>
      <diagonal/>
    </border>
    <border>
      <left/>
      <right/>
      <top style="medium">
        <color indexed="64"/>
      </top>
      <bottom/>
      <diagonal/>
    </border>
    <border>
      <left style="dotted">
        <color auto="1"/>
      </left>
      <right/>
      <top style="medium">
        <color indexed="64"/>
      </top>
      <bottom/>
      <diagonal/>
    </border>
    <border>
      <left style="medium">
        <color indexed="64"/>
      </left>
      <right style="dotted">
        <color auto="1"/>
      </right>
      <top style="medium">
        <color indexed="64"/>
      </top>
      <bottom/>
      <diagonal/>
    </border>
    <border>
      <left style="medium">
        <color indexed="64"/>
      </left>
      <right style="dotted">
        <color auto="1"/>
      </right>
      <top style="dotted">
        <color auto="1"/>
      </top>
      <bottom/>
      <diagonal/>
    </border>
    <border>
      <left/>
      <right style="dotted">
        <color auto="1"/>
      </right>
      <top style="dotted">
        <color auto="1"/>
      </top>
      <bottom style="medium">
        <color indexed="64"/>
      </bottom>
      <diagonal/>
    </border>
    <border>
      <left style="medium">
        <color indexed="64"/>
      </left>
      <right/>
      <top style="dotted">
        <color auto="1"/>
      </top>
      <bottom style="medium">
        <color indexed="64"/>
      </bottom>
      <diagonal/>
    </border>
    <border>
      <left/>
      <right/>
      <top/>
      <bottom style="medium">
        <color indexed="64"/>
      </bottom>
      <diagonal/>
    </border>
    <border>
      <left/>
      <right style="dotted">
        <color auto="1"/>
      </right>
      <top style="medium">
        <color indexed="64"/>
      </top>
      <bottom style="dotted">
        <color auto="1"/>
      </bottom>
      <diagonal/>
    </border>
    <border>
      <left style="dotted">
        <color auto="1"/>
      </left>
      <right/>
      <top style="medium">
        <color indexed="64"/>
      </top>
      <bottom style="dotted">
        <color auto="1"/>
      </bottom>
      <diagonal/>
    </border>
    <border>
      <left style="medium">
        <color indexed="64"/>
      </left>
      <right style="dotted">
        <color auto="1"/>
      </right>
      <top style="medium">
        <color indexed="64"/>
      </top>
      <bottom style="dotted">
        <color auto="1"/>
      </bottom>
      <diagonal/>
    </border>
    <border>
      <left style="dotted">
        <color auto="1"/>
      </left>
      <right style="dotted">
        <color auto="1"/>
      </right>
      <top style="medium">
        <color indexed="64"/>
      </top>
      <bottom style="dotted">
        <color auto="1"/>
      </bottom>
      <diagonal/>
    </border>
    <border>
      <left/>
      <right style="dotted">
        <color auto="1"/>
      </right>
      <top/>
      <bottom/>
      <diagonal/>
    </border>
    <border>
      <left/>
      <right style="medium">
        <color indexed="64"/>
      </right>
      <top/>
      <bottom/>
      <diagonal/>
    </border>
    <border>
      <left/>
      <right/>
      <top/>
      <bottom style="dotted">
        <color auto="1"/>
      </bottom>
      <diagonal/>
    </border>
    <border>
      <left/>
      <right/>
      <top style="dotted">
        <color auto="1"/>
      </top>
      <bottom style="dotted">
        <color auto="1"/>
      </bottom>
      <diagonal/>
    </border>
    <border>
      <left style="medium">
        <color indexed="64"/>
      </left>
      <right style="dotted">
        <color auto="1"/>
      </right>
      <top style="dotted">
        <color auto="1"/>
      </top>
      <bottom style="medium">
        <color indexed="64"/>
      </bottom>
      <diagonal/>
    </border>
    <border>
      <left style="dotted">
        <color auto="1"/>
      </left>
      <right/>
      <top style="dotted">
        <color auto="1"/>
      </top>
      <bottom style="medium">
        <color indexed="64"/>
      </bottom>
      <diagonal/>
    </border>
    <border>
      <left style="dotted">
        <color auto="1"/>
      </left>
      <right style="dotted">
        <color auto="1"/>
      </right>
      <top style="dotted">
        <color auto="1"/>
      </top>
      <bottom style="medium">
        <color indexed="64"/>
      </bottom>
      <diagonal/>
    </border>
    <border>
      <left style="medium">
        <color indexed="64"/>
      </left>
      <right/>
      <top style="medium">
        <color indexed="64"/>
      </top>
      <bottom style="dotted">
        <color auto="1"/>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medium">
        <color indexed="64"/>
      </left>
      <right/>
      <top style="dotted">
        <color auto="1"/>
      </top>
      <bottom style="dotted">
        <color auto="1"/>
      </bottom>
      <diagonal/>
    </border>
    <border>
      <left style="medium">
        <color indexed="64"/>
      </left>
      <right style="dotted">
        <color auto="1"/>
      </right>
      <top style="hair">
        <color indexed="64"/>
      </top>
      <bottom style="medium">
        <color indexed="64"/>
      </bottom>
      <diagonal/>
    </border>
    <border>
      <left style="dotted">
        <color auto="1"/>
      </left>
      <right/>
      <top style="hair">
        <color indexed="64"/>
      </top>
      <bottom style="medium">
        <color indexed="64"/>
      </bottom>
      <diagonal/>
    </border>
    <border>
      <left/>
      <right style="medium">
        <color indexed="64"/>
      </right>
      <top style="hair">
        <color indexed="64"/>
      </top>
      <bottom style="hair">
        <color indexed="64"/>
      </bottom>
      <diagonal/>
    </border>
    <border>
      <left style="dotted">
        <color auto="1"/>
      </left>
      <right style="medium">
        <color auto="1"/>
      </right>
      <top/>
      <bottom/>
      <diagonal/>
    </border>
    <border>
      <left style="dotted">
        <color auto="1"/>
      </left>
      <right style="medium">
        <color auto="1"/>
      </right>
      <top style="medium">
        <color indexed="64"/>
      </top>
      <bottom style="medium">
        <color indexed="64"/>
      </bottom>
      <diagonal/>
    </border>
    <border>
      <left style="dotted">
        <color auto="1"/>
      </left>
      <right style="medium">
        <color auto="1"/>
      </right>
      <top style="dotted">
        <color auto="1"/>
      </top>
      <bottom style="dotted">
        <color auto="1"/>
      </bottom>
      <diagonal/>
    </border>
    <border>
      <left style="dotted">
        <color auto="1"/>
      </left>
      <right/>
      <top/>
      <bottom style="medium">
        <color indexed="64"/>
      </bottom>
      <diagonal/>
    </border>
    <border>
      <left/>
      <right/>
      <top style="hair">
        <color auto="1"/>
      </top>
      <bottom style="hair">
        <color auto="1"/>
      </bottom>
      <diagonal/>
    </border>
    <border>
      <left style="thick">
        <color indexed="64"/>
      </left>
      <right style="thick">
        <color indexed="64"/>
      </right>
      <top style="thick">
        <color indexed="64"/>
      </top>
      <bottom/>
      <diagonal/>
    </border>
    <border>
      <left style="thick">
        <color indexed="64"/>
      </left>
      <right style="thick">
        <color indexed="64"/>
      </right>
      <top style="dotted">
        <color auto="1"/>
      </top>
      <bottom style="dotted">
        <color auto="1"/>
      </bottom>
      <diagonal/>
    </border>
    <border>
      <left style="thick">
        <color indexed="64"/>
      </left>
      <right style="thick">
        <color indexed="64"/>
      </right>
      <top style="dotted">
        <color auto="1"/>
      </top>
      <bottom style="thick">
        <color indexed="64"/>
      </bottom>
      <diagonal/>
    </border>
    <border>
      <left style="thick">
        <color auto="1"/>
      </left>
      <right style="thick">
        <color auto="1"/>
      </right>
      <top style="thick">
        <color auto="1"/>
      </top>
      <bottom style="dotted">
        <color auto="1"/>
      </bottom>
      <diagonal/>
    </border>
    <border>
      <left style="dashed">
        <color indexed="64"/>
      </left>
      <right/>
      <top style="dashed">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tted">
        <color auto="1"/>
      </top>
      <bottom style="medium">
        <color indexed="64"/>
      </bottom>
      <diagonal/>
    </border>
    <border>
      <left/>
      <right style="medium">
        <color indexed="64"/>
      </right>
      <top/>
      <bottom style="medium">
        <color indexed="64"/>
      </bottom>
      <diagonal/>
    </border>
    <border>
      <left/>
      <right style="medium">
        <color indexed="64"/>
      </right>
      <top style="medium">
        <color indexed="64"/>
      </top>
      <bottom style="dotted">
        <color auto="1"/>
      </bottom>
      <diagonal/>
    </border>
    <border>
      <left/>
      <right style="medium">
        <color indexed="64"/>
      </right>
      <top style="dotted">
        <color auto="1"/>
      </top>
      <bottom style="dotted">
        <color auto="1"/>
      </bottom>
      <diagonal/>
    </border>
    <border>
      <left/>
      <right style="medium">
        <color indexed="64"/>
      </right>
      <top style="hair">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style="hair">
        <color indexed="64"/>
      </top>
      <bottom style="hair">
        <color indexed="64"/>
      </bottom>
      <diagonal/>
    </border>
    <border>
      <left style="dashed">
        <color indexed="64"/>
      </left>
      <right style="dashed">
        <color indexed="64"/>
      </right>
      <top style="dotted">
        <color auto="1"/>
      </top>
      <bottom style="dotted">
        <color auto="1"/>
      </bottom>
      <diagonal/>
    </border>
    <border>
      <left style="medium">
        <color indexed="64"/>
      </left>
      <right style="dashed">
        <color indexed="64"/>
      </right>
      <top style="hair">
        <color indexed="64"/>
      </top>
      <bottom style="medium">
        <color indexed="64"/>
      </bottom>
      <diagonal/>
    </border>
    <border>
      <left style="medium">
        <color indexed="64"/>
      </left>
      <right style="dashed">
        <color indexed="64"/>
      </right>
      <top/>
      <bottom style="hair">
        <color auto="1"/>
      </bottom>
      <diagonal/>
    </border>
    <border>
      <left style="dashed">
        <color indexed="64"/>
      </left>
      <right style="dashed">
        <color indexed="64"/>
      </right>
      <top style="medium">
        <color indexed="64"/>
      </top>
      <bottom style="dotted">
        <color auto="1"/>
      </bottom>
      <diagonal/>
    </border>
    <border>
      <left style="dashed">
        <color indexed="64"/>
      </left>
      <right style="medium">
        <color indexed="64"/>
      </right>
      <top style="medium">
        <color indexed="64"/>
      </top>
      <bottom style="dotted">
        <color auto="1"/>
      </bottom>
      <diagonal/>
    </border>
    <border>
      <left style="dashed">
        <color indexed="64"/>
      </left>
      <right style="medium">
        <color indexed="64"/>
      </right>
      <top style="dotted">
        <color auto="1"/>
      </top>
      <bottom style="dotted">
        <color auto="1"/>
      </bottom>
      <diagonal/>
    </border>
    <border>
      <left style="medium">
        <color indexed="64"/>
      </left>
      <right style="dashed">
        <color indexed="64"/>
      </right>
      <top style="hair">
        <color indexed="64"/>
      </top>
      <bottom/>
      <diagonal/>
    </border>
    <border>
      <left style="medium">
        <color indexed="64"/>
      </left>
      <right style="dashed">
        <color indexed="64"/>
      </right>
      <top/>
      <bottom/>
      <diagonal/>
    </border>
    <border>
      <left style="medium">
        <color indexed="64"/>
      </left>
      <right style="dashed">
        <color indexed="64"/>
      </right>
      <top/>
      <bottom style="medium">
        <color indexed="64"/>
      </bottom>
      <diagonal/>
    </border>
    <border>
      <left style="medium">
        <color indexed="64"/>
      </left>
      <right style="dashed">
        <color indexed="64"/>
      </right>
      <top style="dotted">
        <color auto="1"/>
      </top>
      <bottom style="dotted">
        <color auto="1"/>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medium">
        <color indexed="64"/>
      </left>
      <right style="dashed">
        <color indexed="64"/>
      </right>
      <top style="dotted">
        <color auto="1"/>
      </top>
      <bottom style="medium">
        <color indexed="6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medium">
        <color indexed="64"/>
      </bottom>
      <diagonal/>
    </border>
    <border>
      <left style="medium">
        <color indexed="64"/>
      </left>
      <right style="dashed">
        <color indexed="64"/>
      </right>
      <top style="medium">
        <color indexed="64"/>
      </top>
      <bottom style="dotted">
        <color indexed="64"/>
      </bottom>
      <diagonal/>
    </border>
    <border>
      <left style="medium">
        <color indexed="64"/>
      </left>
      <right style="dashed">
        <color indexed="64"/>
      </right>
      <top style="hair">
        <color indexed="64"/>
      </top>
      <bottom style="dotted">
        <color indexed="64"/>
      </bottom>
      <diagonal/>
    </border>
    <border>
      <left style="medium">
        <color indexed="64"/>
      </left>
      <right style="hair">
        <color indexed="64"/>
      </right>
      <top style="dotted">
        <color indexed="64"/>
      </top>
      <bottom style="dotted">
        <color indexed="64"/>
      </bottom>
      <diagonal/>
    </border>
    <border>
      <left style="medium">
        <color indexed="64"/>
      </left>
      <right style="dashed">
        <color indexed="64"/>
      </right>
      <top style="dotted">
        <color indexed="64"/>
      </top>
      <bottom style="hair">
        <color indexed="64"/>
      </bottom>
      <diagonal/>
    </border>
    <border>
      <left/>
      <right style="medium">
        <color indexed="64"/>
      </right>
      <top style="medium">
        <color indexed="64"/>
      </top>
      <bottom style="dashed">
        <color indexed="64"/>
      </bottom>
      <diagonal/>
    </border>
    <border>
      <left style="dotted">
        <color auto="1"/>
      </left>
      <right style="medium">
        <color indexed="64"/>
      </right>
      <top style="dashed">
        <color indexed="64"/>
      </top>
      <bottom style="dashed">
        <color indexed="64"/>
      </bottom>
      <diagonal/>
    </border>
    <border>
      <left style="dashed">
        <color indexed="64"/>
      </left>
      <right/>
      <top style="medium">
        <color indexed="64"/>
      </top>
      <bottom style="medium">
        <color indexed="64"/>
      </bottom>
      <diagonal/>
    </border>
    <border>
      <left style="dashed">
        <color indexed="64"/>
      </left>
      <right/>
      <top/>
      <bottom/>
      <diagonal/>
    </border>
    <border>
      <left style="dashed">
        <color indexed="64"/>
      </left>
      <right/>
      <top style="medium">
        <color indexed="64"/>
      </top>
      <bottom style="dotted">
        <color auto="1"/>
      </bottom>
      <diagonal/>
    </border>
    <border>
      <left style="dashed">
        <color indexed="64"/>
      </left>
      <right/>
      <top style="dotted">
        <color auto="1"/>
      </top>
      <bottom style="dotted">
        <color auto="1"/>
      </bottom>
      <diagonal/>
    </border>
    <border>
      <left style="dashed">
        <color indexed="64"/>
      </left>
      <right/>
      <top style="dotted">
        <color auto="1"/>
      </top>
      <bottom style="medium">
        <color indexed="64"/>
      </bottom>
      <diagonal/>
    </border>
    <border>
      <left style="dashed">
        <color indexed="64"/>
      </left>
      <right/>
      <top/>
      <bottom style="medium">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hair">
        <color indexed="64"/>
      </top>
      <bottom style="medium">
        <color indexed="64"/>
      </bottom>
      <diagonal/>
    </border>
    <border>
      <left style="hair">
        <color indexed="64"/>
      </left>
      <right/>
      <top style="dotted">
        <color auto="1"/>
      </top>
      <bottom style="dotted">
        <color auto="1"/>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left style="dashed">
        <color indexed="64"/>
      </left>
      <right style="dashed">
        <color indexed="64"/>
      </right>
      <top/>
      <bottom/>
      <diagonal/>
    </border>
    <border>
      <left style="dashed">
        <color indexed="64"/>
      </left>
      <right style="medium">
        <color indexed="64"/>
      </right>
      <top/>
      <bottom/>
      <diagonal/>
    </border>
    <border>
      <left/>
      <right style="medium">
        <color indexed="64"/>
      </right>
      <top style="dotted">
        <color auto="1"/>
      </top>
      <bottom style="dashed">
        <color indexed="64"/>
      </bottom>
      <diagonal/>
    </border>
    <border>
      <left style="dotted">
        <color auto="1"/>
      </left>
      <right style="medium">
        <color auto="1"/>
      </right>
      <top style="dotted">
        <color auto="1"/>
      </top>
      <bottom style="dashed">
        <color indexed="64"/>
      </bottom>
      <diagonal/>
    </border>
    <border>
      <left style="medium">
        <color indexed="64"/>
      </left>
      <right style="dashed">
        <color indexed="64"/>
      </right>
      <top style="medium">
        <color indexed="64"/>
      </top>
      <bottom/>
      <diagonal/>
    </border>
    <border>
      <left style="dashed">
        <color indexed="64"/>
      </left>
      <right/>
      <top style="medium">
        <color indexed="64"/>
      </top>
      <bottom/>
      <diagonal/>
    </border>
    <border>
      <left/>
      <right style="medium">
        <color indexed="64"/>
      </right>
      <top style="medium">
        <color indexed="64"/>
      </top>
      <bottom/>
      <diagonal/>
    </border>
    <border>
      <left/>
      <right style="medium">
        <color indexed="64"/>
      </right>
      <top/>
      <bottom style="dotted">
        <color indexed="64"/>
      </bottom>
      <diagonal/>
    </border>
    <border>
      <left style="dashed">
        <color indexed="64"/>
      </left>
      <right/>
      <top/>
      <bottom style="dotted">
        <color auto="1"/>
      </bottom>
      <diagonal/>
    </border>
    <border>
      <left style="medium">
        <color indexed="64"/>
      </left>
      <right style="dashed">
        <color indexed="64"/>
      </right>
      <top/>
      <bottom style="dotted">
        <color indexed="64"/>
      </bottom>
      <diagonal/>
    </border>
    <border>
      <left style="dashed">
        <color indexed="64"/>
      </left>
      <right style="dashed">
        <color indexed="64"/>
      </right>
      <top/>
      <bottom style="dotted">
        <color auto="1"/>
      </bottom>
      <diagonal/>
    </border>
    <border>
      <left style="dashed">
        <color indexed="64"/>
      </left>
      <right style="medium">
        <color indexed="64"/>
      </right>
      <top/>
      <bottom style="dotted">
        <color auto="1"/>
      </bottom>
      <diagonal/>
    </border>
    <border>
      <left style="medium">
        <color indexed="64"/>
      </left>
      <right style="dotted">
        <color auto="1"/>
      </right>
      <top style="hair">
        <color indexed="64"/>
      </top>
      <bottom style="hair">
        <color indexed="64"/>
      </bottom>
      <diagonal/>
    </border>
    <border>
      <left style="dotted">
        <color auto="1"/>
      </left>
      <right/>
      <top style="hair">
        <color indexed="64"/>
      </top>
      <bottom style="hair">
        <color indexed="64"/>
      </bottom>
      <diagonal/>
    </border>
    <border>
      <left style="hair">
        <color indexed="64"/>
      </left>
      <right/>
      <top style="hair">
        <color indexed="64"/>
      </top>
      <bottom style="hair">
        <color indexed="64"/>
      </bottom>
      <diagonal/>
    </border>
    <border>
      <left style="dotted">
        <color auto="1"/>
      </left>
      <right style="medium">
        <color auto="1"/>
      </right>
      <top style="hair">
        <color indexed="64"/>
      </top>
      <bottom style="hair">
        <color indexed="64"/>
      </bottom>
      <diagonal/>
    </border>
    <border>
      <left style="medium">
        <color indexed="64"/>
      </left>
      <right style="dotted">
        <color auto="1"/>
      </right>
      <top/>
      <bottom style="dashed">
        <color indexed="64"/>
      </bottom>
      <diagonal/>
    </border>
    <border>
      <left style="dotted">
        <color auto="1"/>
      </left>
      <right/>
      <top/>
      <bottom style="dashed">
        <color indexed="64"/>
      </bottom>
      <diagonal/>
    </border>
    <border>
      <left style="medium">
        <color indexed="64"/>
      </left>
      <right style="dashed">
        <color indexed="64"/>
      </right>
      <top/>
      <bottom style="dashed">
        <color indexed="64"/>
      </bottom>
      <diagonal/>
    </border>
    <border>
      <left style="dashed">
        <color indexed="64"/>
      </left>
      <right/>
      <top style="dotted">
        <color auto="1"/>
      </top>
      <bottom style="dashed">
        <color indexed="64"/>
      </bottom>
      <diagonal/>
    </border>
    <border>
      <left/>
      <right style="medium">
        <color indexed="64"/>
      </right>
      <top/>
      <bottom style="dashed">
        <color indexed="64"/>
      </bottom>
      <diagonal/>
    </border>
    <border>
      <left style="dotted">
        <color auto="1"/>
      </left>
      <right style="medium">
        <color indexed="64"/>
      </right>
      <top/>
      <bottom style="dashed">
        <color indexed="64"/>
      </bottom>
      <diagonal/>
    </border>
    <border>
      <left style="medium">
        <color indexed="64"/>
      </left>
      <right style="dotted">
        <color auto="1"/>
      </right>
      <top style="dashed">
        <color indexed="64"/>
      </top>
      <bottom style="medium">
        <color indexed="64"/>
      </bottom>
      <diagonal/>
    </border>
    <border>
      <left style="dotted">
        <color auto="1"/>
      </left>
      <right/>
      <top style="dashed">
        <color indexed="64"/>
      </top>
      <bottom style="medium">
        <color indexed="64"/>
      </bottom>
      <diagonal/>
    </border>
    <border>
      <left style="dotted">
        <color auto="1"/>
      </left>
      <right/>
      <top/>
      <bottom style="hair">
        <color indexed="64"/>
      </bottom>
      <diagonal/>
    </border>
    <border>
      <left style="dotted">
        <color auto="1"/>
      </left>
      <right style="medium">
        <color auto="1"/>
      </right>
      <top style="dotted">
        <color auto="1"/>
      </top>
      <bottom style="hair">
        <color indexed="64"/>
      </bottom>
      <diagonal/>
    </border>
    <border>
      <left style="dotted">
        <color auto="1"/>
      </left>
      <right/>
      <top style="hair">
        <color auto="1"/>
      </top>
      <bottom style="dotted">
        <color auto="1"/>
      </bottom>
      <diagonal/>
    </border>
    <border>
      <left style="medium">
        <color indexed="64"/>
      </left>
      <right style="dashed">
        <color indexed="64"/>
      </right>
      <top style="dotted">
        <color auto="1"/>
      </top>
      <bottom/>
      <diagonal/>
    </border>
    <border>
      <left style="dashed">
        <color indexed="64"/>
      </left>
      <right/>
      <top style="dotted">
        <color auto="1"/>
      </top>
      <bottom/>
      <diagonal/>
    </border>
    <border>
      <left/>
      <right style="medium">
        <color indexed="64"/>
      </right>
      <top style="dotted">
        <color auto="1"/>
      </top>
      <bottom/>
      <diagonal/>
    </border>
    <border>
      <left style="dotted">
        <color auto="1"/>
      </left>
      <right style="medium">
        <color auto="1"/>
      </right>
      <top style="dotted">
        <color auto="1"/>
      </top>
      <bottom/>
      <diagonal/>
    </border>
    <border>
      <left style="dotted">
        <color auto="1"/>
      </left>
      <right style="medium">
        <color auto="1"/>
      </right>
      <top/>
      <bottom style="dotted">
        <color auto="1"/>
      </bottom>
      <diagonal/>
    </border>
    <border>
      <left style="dotted">
        <color indexed="64"/>
      </left>
      <right style="medium">
        <color indexed="64"/>
      </right>
      <top/>
      <bottom style="medium">
        <color indexed="64"/>
      </bottom>
      <diagonal/>
    </border>
    <border>
      <left style="medium">
        <color indexed="64"/>
      </left>
      <right style="hair">
        <color indexed="64"/>
      </right>
      <top style="medium">
        <color indexed="64"/>
      </top>
      <bottom style="dotted">
        <color auto="1"/>
      </bottom>
      <diagonal/>
    </border>
    <border>
      <left style="medium">
        <color indexed="64"/>
      </left>
      <right style="dotted">
        <color auto="1"/>
      </right>
      <top style="dotted">
        <color auto="1"/>
      </top>
      <bottom style="hair">
        <color indexed="64"/>
      </bottom>
      <diagonal/>
    </border>
    <border>
      <left style="dotted">
        <color auto="1"/>
      </left>
      <right/>
      <top style="dotted">
        <color auto="1"/>
      </top>
      <bottom style="hair">
        <color indexed="64"/>
      </bottom>
      <diagonal/>
    </border>
    <border>
      <left style="dashed">
        <color indexed="64"/>
      </left>
      <right/>
      <top style="dotted">
        <color auto="1"/>
      </top>
      <bottom style="hair">
        <color indexed="64"/>
      </bottom>
      <diagonal/>
    </border>
    <border>
      <left/>
      <right style="medium">
        <color indexed="64"/>
      </right>
      <top style="dotted">
        <color auto="1"/>
      </top>
      <bottom style="hair">
        <color indexed="64"/>
      </bottom>
      <diagonal/>
    </border>
    <border>
      <left style="medium">
        <color indexed="64"/>
      </left>
      <right style="medium">
        <color auto="1"/>
      </right>
      <top style="dotted">
        <color auto="1"/>
      </top>
      <bottom style="dotted">
        <color auto="1"/>
      </bottom>
      <diagonal/>
    </border>
    <border>
      <left style="medium">
        <color indexed="64"/>
      </left>
      <right style="dotted">
        <color auto="1"/>
      </right>
      <top style="dashed">
        <color indexed="64"/>
      </top>
      <bottom style="dashed">
        <color indexed="64"/>
      </bottom>
      <diagonal/>
    </border>
    <border>
      <left style="dotted">
        <color auto="1"/>
      </left>
      <right/>
      <top style="dashed">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otted">
        <color auto="1"/>
      </right>
      <top style="dashed">
        <color indexed="64"/>
      </top>
      <bottom/>
      <diagonal/>
    </border>
    <border>
      <left style="medium">
        <color indexed="64"/>
      </left>
      <right style="dotted">
        <color auto="1"/>
      </right>
      <top style="dotted">
        <color auto="1"/>
      </top>
      <bottom style="dashed">
        <color indexed="64"/>
      </bottom>
      <diagonal/>
    </border>
    <border>
      <left style="dotted">
        <color auto="1"/>
      </left>
      <right/>
      <top style="dotted">
        <color auto="1"/>
      </top>
      <bottom style="dashed">
        <color indexed="64"/>
      </bottom>
      <diagonal/>
    </border>
    <border>
      <left style="medium">
        <color indexed="64"/>
      </left>
      <right style="dashed">
        <color indexed="64"/>
      </right>
      <top style="dotted">
        <color auto="1"/>
      </top>
      <bottom style="dashed">
        <color indexed="64"/>
      </bottom>
      <diagonal/>
    </border>
    <border>
      <left style="dotted">
        <color indexed="64"/>
      </left>
      <right style="medium">
        <color indexed="64"/>
      </right>
      <top style="dashed">
        <color indexed="64"/>
      </top>
      <bottom style="medium">
        <color indexed="64"/>
      </bottom>
      <diagonal/>
    </border>
    <border>
      <left style="medium">
        <color indexed="64"/>
      </left>
      <right style="dashed">
        <color indexed="64"/>
      </right>
      <top style="hair">
        <color indexed="64"/>
      </top>
      <bottom style="dashed">
        <color indexed="64"/>
      </bottom>
      <diagonal/>
    </border>
    <border>
      <left style="thin">
        <color indexed="64"/>
      </left>
      <right style="thick">
        <color indexed="64"/>
      </right>
      <top style="hair">
        <color auto="1"/>
      </top>
      <bottom style="hair">
        <color auto="1"/>
      </bottom>
      <diagonal/>
    </border>
    <border>
      <left/>
      <right/>
      <top style="dashed">
        <color indexed="64"/>
      </top>
      <bottom style="dashed">
        <color indexed="64"/>
      </bottom>
      <diagonal/>
    </border>
    <border>
      <left style="dashed">
        <color indexed="64"/>
      </left>
      <right style="medium">
        <color indexed="64"/>
      </right>
      <top style="medium">
        <color indexed="64"/>
      </top>
      <bottom style="hair">
        <color auto="1"/>
      </bottom>
      <diagonal/>
    </border>
    <border>
      <left style="thin">
        <color indexed="64"/>
      </left>
      <right style="thin">
        <color indexed="64"/>
      </right>
      <top style="thin">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dotted">
        <color auto="1"/>
      </left>
      <right style="medium">
        <color indexed="64"/>
      </right>
      <top style="medium">
        <color indexed="64"/>
      </top>
      <bottom style="dashed">
        <color indexed="64"/>
      </bottom>
      <diagonal/>
    </border>
    <border>
      <left style="dashed">
        <color indexed="64"/>
      </left>
      <right style="dotted">
        <color auto="1"/>
      </right>
      <top style="medium">
        <color indexed="64"/>
      </top>
      <bottom style="dashed">
        <color indexed="64"/>
      </bottom>
      <diagonal/>
    </border>
    <border>
      <left/>
      <right style="thin">
        <color indexed="64"/>
      </right>
      <top style="thin">
        <color indexed="64"/>
      </top>
      <bottom/>
      <diagonal/>
    </border>
    <border>
      <left style="thin">
        <color indexed="64"/>
      </left>
      <right style="thin">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bottom style="thin">
        <color indexed="64"/>
      </bottom>
      <diagonal/>
    </border>
    <border>
      <left style="medium">
        <color indexed="64"/>
      </left>
      <right style="dotted">
        <color auto="1"/>
      </right>
      <top style="medium">
        <color indexed="64"/>
      </top>
      <bottom style="dashed">
        <color indexed="64"/>
      </bottom>
      <diagonal/>
    </border>
    <border>
      <left style="dotted">
        <color auto="1"/>
      </left>
      <right/>
      <top style="medium">
        <color indexed="64"/>
      </top>
      <bottom style="dashed">
        <color indexed="64"/>
      </bottom>
      <diagonal/>
    </border>
    <border>
      <left style="medium">
        <color indexed="64"/>
      </left>
      <right style="dotted">
        <color auto="1"/>
      </right>
      <top style="dotted">
        <color auto="1"/>
      </top>
      <bottom style="thick">
        <color indexed="64"/>
      </bottom>
      <diagonal/>
    </border>
    <border>
      <left style="dotted">
        <color auto="1"/>
      </left>
      <right/>
      <top style="dotted">
        <color auto="1"/>
      </top>
      <bottom style="thick">
        <color indexed="64"/>
      </bottom>
      <diagonal/>
    </border>
    <border>
      <left style="medium">
        <color indexed="64"/>
      </left>
      <right style="dashed">
        <color indexed="64"/>
      </right>
      <top style="dotted">
        <color auto="1"/>
      </top>
      <bottom style="thick">
        <color indexed="64"/>
      </bottom>
      <diagonal/>
    </border>
    <border>
      <left style="dashed">
        <color indexed="64"/>
      </left>
      <right/>
      <top style="dotted">
        <color auto="1"/>
      </top>
      <bottom style="thick">
        <color indexed="64"/>
      </bottom>
      <diagonal/>
    </border>
    <border>
      <left style="dashed">
        <color indexed="64"/>
      </left>
      <right style="dashed">
        <color indexed="64"/>
      </right>
      <top style="dotted">
        <color auto="1"/>
      </top>
      <bottom style="thick">
        <color indexed="64"/>
      </bottom>
      <diagonal/>
    </border>
    <border>
      <left style="dashed">
        <color indexed="64"/>
      </left>
      <right style="medium">
        <color indexed="64"/>
      </right>
      <top style="dotted">
        <color auto="1"/>
      </top>
      <bottom style="thick">
        <color indexed="64"/>
      </bottom>
      <diagonal/>
    </border>
    <border>
      <left/>
      <right style="medium">
        <color indexed="64"/>
      </right>
      <top style="dotted">
        <color auto="1"/>
      </top>
      <bottom style="thick">
        <color indexed="64"/>
      </bottom>
      <diagonal/>
    </border>
    <border>
      <left style="dotted">
        <color auto="1"/>
      </left>
      <right style="medium">
        <color auto="1"/>
      </right>
      <top style="dotted">
        <color auto="1"/>
      </top>
      <bottom style="thick">
        <color indexed="64"/>
      </bottom>
      <diagonal/>
    </border>
    <border>
      <left style="thin">
        <color indexed="64"/>
      </left>
      <right style="thin">
        <color indexed="64"/>
      </right>
      <top/>
      <bottom style="dashed">
        <color indexed="64"/>
      </bottom>
      <diagonal/>
    </border>
    <border>
      <left/>
      <right style="thin">
        <color indexed="64"/>
      </right>
      <top style="dashed">
        <color indexed="64"/>
      </top>
      <bottom style="thick">
        <color indexed="64"/>
      </bottom>
      <diagonal/>
    </border>
    <border>
      <left/>
      <right/>
      <top style="dashed">
        <color indexed="64"/>
      </top>
      <bottom style="medium">
        <color indexed="64"/>
      </bottom>
      <diagonal/>
    </border>
    <border>
      <left style="dashed">
        <color indexed="64"/>
      </left>
      <right/>
      <top style="hair">
        <color indexed="64"/>
      </top>
      <bottom style="hair">
        <color indexed="64"/>
      </bottom>
      <diagonal/>
    </border>
    <border>
      <left style="thick">
        <color indexed="64"/>
      </left>
      <right style="dotted">
        <color auto="1"/>
      </right>
      <top style="thick">
        <color indexed="64"/>
      </top>
      <bottom style="medium">
        <color indexed="64"/>
      </bottom>
      <diagonal/>
    </border>
    <border>
      <left style="dotted">
        <color auto="1"/>
      </left>
      <right style="dotted">
        <color auto="1"/>
      </right>
      <top style="thick">
        <color indexed="64"/>
      </top>
      <bottom style="medium">
        <color indexed="64"/>
      </bottom>
      <diagonal/>
    </border>
    <border>
      <left style="dotted">
        <color auto="1"/>
      </left>
      <right style="thick">
        <color indexed="64"/>
      </right>
      <top style="thick">
        <color indexed="64"/>
      </top>
      <bottom style="medium">
        <color indexed="64"/>
      </bottom>
      <diagonal/>
    </border>
    <border>
      <left style="thick">
        <color indexed="64"/>
      </left>
      <right style="dashed">
        <color indexed="64"/>
      </right>
      <top style="medium">
        <color indexed="64"/>
      </top>
      <bottom style="medium">
        <color indexed="64"/>
      </bottom>
      <diagonal/>
    </border>
    <border>
      <left style="dashed">
        <color indexed="64"/>
      </left>
      <right style="thick">
        <color indexed="64"/>
      </right>
      <top style="medium">
        <color indexed="64"/>
      </top>
      <bottom style="medium">
        <color indexed="64"/>
      </bottom>
      <diagonal/>
    </border>
    <border>
      <left style="thick">
        <color indexed="64"/>
      </left>
      <right style="dashed">
        <color indexed="64"/>
      </right>
      <top style="medium">
        <color indexed="64"/>
      </top>
      <bottom style="dashed">
        <color indexed="64"/>
      </bottom>
      <diagonal/>
    </border>
    <border>
      <left style="dashed">
        <color indexed="64"/>
      </left>
      <right style="thick">
        <color indexed="64"/>
      </right>
      <top style="medium">
        <color indexed="64"/>
      </top>
      <bottom style="dashed">
        <color indexed="64"/>
      </bottom>
      <diagonal/>
    </border>
    <border>
      <left style="medium">
        <color indexed="64"/>
      </left>
      <right style="dotted">
        <color auto="1"/>
      </right>
      <top/>
      <bottom style="thick">
        <color indexed="64"/>
      </bottom>
      <diagonal/>
    </border>
    <border>
      <left style="dotted">
        <color indexed="64"/>
      </left>
      <right style="dotted">
        <color auto="1"/>
      </right>
      <top/>
      <bottom style="thick">
        <color indexed="64"/>
      </bottom>
      <diagonal/>
    </border>
    <border>
      <left style="dotted">
        <color indexed="64"/>
      </left>
      <right style="medium">
        <color auto="1"/>
      </right>
      <top/>
      <bottom style="thick">
        <color indexed="64"/>
      </bottom>
      <diagonal/>
    </border>
    <border>
      <left style="thick">
        <color indexed="64"/>
      </left>
      <right style="dotted">
        <color auto="1"/>
      </right>
      <top style="medium">
        <color auto="1"/>
      </top>
      <bottom style="medium">
        <color indexed="64"/>
      </bottom>
      <diagonal/>
    </border>
    <border>
      <left style="dotted">
        <color auto="1"/>
      </left>
      <right style="thick">
        <color indexed="64"/>
      </right>
      <top style="medium">
        <color auto="1"/>
      </top>
      <bottom style="medium">
        <color indexed="64"/>
      </bottom>
      <diagonal/>
    </border>
    <border>
      <left style="medium">
        <color auto="1"/>
      </left>
      <right/>
      <top style="dashed">
        <color indexed="64"/>
      </top>
      <bottom style="medium">
        <color indexed="64"/>
      </bottom>
      <diagonal/>
    </border>
    <border>
      <left style="medium">
        <color auto="1"/>
      </left>
      <right/>
      <top/>
      <bottom style="medium">
        <color indexed="64"/>
      </bottom>
      <diagonal/>
    </border>
    <border>
      <left style="medium">
        <color auto="1"/>
      </left>
      <right/>
      <top/>
      <bottom/>
      <diagonal/>
    </border>
    <border>
      <left/>
      <right/>
      <top/>
      <bottom style="dashed">
        <color indexed="64"/>
      </bottom>
      <diagonal/>
    </border>
    <border>
      <left/>
      <right/>
      <top style="dashed">
        <color indexed="64"/>
      </top>
      <bottom style="thick">
        <color indexed="64"/>
      </bottom>
      <diagonal/>
    </border>
    <border>
      <left style="hair">
        <color indexed="64"/>
      </left>
      <right style="hair">
        <color indexed="64"/>
      </right>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hair">
        <color indexed="64"/>
      </left>
      <right/>
      <top/>
      <bottom style="hair">
        <color indexed="64"/>
      </bottom>
      <diagonal/>
    </border>
    <border>
      <left style="hair">
        <color indexed="64"/>
      </left>
      <right/>
      <top style="hair">
        <color indexed="64"/>
      </top>
      <bottom style="thick">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ck">
        <color indexed="64"/>
      </bottom>
      <diagonal/>
    </border>
    <border>
      <left style="thick">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s>
  <cellStyleXfs count="1918">
    <xf numFmtId="0" fontId="0" fillId="0" borderId="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7"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13"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14"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49"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31" fillId="0" borderId="0">
      <alignment horizontal="center" wrapText="1"/>
      <protection locked="0"/>
    </xf>
    <xf numFmtId="0" fontId="16" fillId="18"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19"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19"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19"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19"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19"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19"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169" fontId="50" fillId="0" borderId="0" applyFill="0" applyBorder="0" applyAlignment="0"/>
    <xf numFmtId="169" fontId="8" fillId="0" borderId="0" applyFill="0" applyBorder="0" applyAlignment="0"/>
    <xf numFmtId="169" fontId="8" fillId="0" borderId="0" applyFill="0" applyBorder="0" applyAlignment="0"/>
    <xf numFmtId="169" fontId="8" fillId="0" borderId="0" applyFill="0" applyBorder="0" applyAlignment="0"/>
    <xf numFmtId="0" fontId="17"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45" fillId="3" borderId="1" applyNumberFormat="0" applyAlignment="0" applyProtection="0"/>
    <xf numFmtId="0" fontId="18" fillId="19" borderId="2" applyNumberFormat="0" applyAlignment="0" applyProtection="0"/>
    <xf numFmtId="0" fontId="18" fillId="19" borderId="2" applyNumberFormat="0" applyAlignment="0" applyProtection="0"/>
    <xf numFmtId="166" fontId="13" fillId="0" borderId="0" applyFont="0" applyFill="0" applyBorder="0" applyAlignment="0" applyProtection="0"/>
    <xf numFmtId="171" fontId="60"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43" fontId="6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62" fillId="0" borderId="0" applyFont="0" applyFill="0" applyBorder="0" applyAlignment="0" applyProtection="0"/>
    <xf numFmtId="166" fontId="13" fillId="0" borderId="0" applyFont="0" applyFill="0" applyBorder="0" applyAlignment="0" applyProtection="0"/>
    <xf numFmtId="166" fontId="63" fillId="0" borderId="0" applyFont="0" applyFill="0" applyBorder="0" applyAlignment="0" applyProtection="0"/>
    <xf numFmtId="173" fontId="13" fillId="0" borderId="0" applyFont="0" applyFill="0" applyBorder="0" applyAlignment="0" applyProtection="0"/>
    <xf numFmtId="166" fontId="48"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8" fillId="0" borderId="0" applyFont="0" applyFill="0" applyBorder="0" applyAlignment="0" applyProtection="0"/>
    <xf numFmtId="172" fontId="57"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57"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57"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6" fontId="58" fillId="0" borderId="0" applyFont="0" applyFill="0" applyBorder="0" applyAlignment="0" applyProtection="0"/>
    <xf numFmtId="6" fontId="8" fillId="0" borderId="0" applyFont="0" applyFill="0" applyBorder="0" applyAlignment="0" applyProtection="0"/>
    <xf numFmtId="6" fontId="8" fillId="0" borderId="0" applyFont="0" applyFill="0" applyBorder="0" applyAlignment="0" applyProtection="0"/>
    <xf numFmtId="6" fontId="8" fillId="0" borderId="0" applyFont="0" applyFill="0" applyBorder="0" applyAlignment="0" applyProtection="0"/>
    <xf numFmtId="166" fontId="59"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4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4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4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4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4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4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51"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2" fillId="0" borderId="0" applyNumberFormat="0" applyAlignment="0">
      <alignment horizontal="left"/>
    </xf>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4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4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4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4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4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4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52" fillId="0" borderId="0" applyNumberFormat="0" applyAlignment="0"/>
    <xf numFmtId="0" fontId="33" fillId="0" borderId="0" applyNumberFormat="0" applyAlignment="0"/>
    <xf numFmtId="0" fontId="33" fillId="0" borderId="0" applyNumberFormat="0" applyAlignment="0"/>
    <xf numFmtId="0" fontId="33" fillId="0" borderId="0" applyNumberFormat="0" applyAlignment="0"/>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4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4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4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4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4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4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53"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34" fillId="0" borderId="0" applyNumberFormat="0" applyAlignment="0">
      <alignment horizontal="left"/>
    </xf>
    <xf numFmtId="0" fontId="20" fillId="0" borderId="0" applyNumberFormat="0" applyFill="0" applyBorder="0" applyAlignment="0" applyProtection="0"/>
    <xf numFmtId="0" fontId="20" fillId="0" borderId="0" applyNumberFormat="0" applyFill="0" applyBorder="0" applyAlignment="0" applyProtection="0"/>
    <xf numFmtId="0" fontId="21" fillId="7"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38" fontId="35" fillId="21" borderId="0" applyNumberFormat="0" applyBorder="0" applyAlignment="0" applyProtection="0"/>
    <xf numFmtId="0" fontId="36" fillId="0" borderId="3" applyNumberFormat="0" applyAlignment="0" applyProtection="0">
      <alignment horizontal="left" vertical="center"/>
    </xf>
    <xf numFmtId="0" fontId="36" fillId="0" borderId="4">
      <alignment horizontal="left" vertical="center"/>
    </xf>
    <xf numFmtId="0" fontId="22"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3" fillId="0" borderId="7"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9" borderId="1" applyNumberFormat="0" applyAlignment="0" applyProtection="0"/>
    <xf numFmtId="10" fontId="35" fillId="22" borderId="11" applyNumberFormat="0" applyBorder="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0" fontId="25" fillId="6" borderId="1" applyNumberFormat="0" applyAlignment="0" applyProtection="0"/>
    <xf numFmtId="170" fontId="8" fillId="23" borderId="0"/>
    <xf numFmtId="170" fontId="50" fillId="23" borderId="0"/>
    <xf numFmtId="170" fontId="8" fillId="23" borderId="0"/>
    <xf numFmtId="170" fontId="8" fillId="23" borderId="0"/>
    <xf numFmtId="170" fontId="8" fillId="23" borderId="0"/>
    <xf numFmtId="170" fontId="50" fillId="23" borderId="0"/>
    <xf numFmtId="170" fontId="8" fillId="23" borderId="0"/>
    <xf numFmtId="170" fontId="8" fillId="23" borderId="0"/>
    <xf numFmtId="170" fontId="8" fillId="23" borderId="0"/>
    <xf numFmtId="170" fontId="50" fillId="23" borderId="0"/>
    <xf numFmtId="170" fontId="8" fillId="23" borderId="0"/>
    <xf numFmtId="170" fontId="8" fillId="23" borderId="0"/>
    <xf numFmtId="170" fontId="8" fillId="23" borderId="0"/>
    <xf numFmtId="170" fontId="50" fillId="23" borderId="0"/>
    <xf numFmtId="170" fontId="8" fillId="23" borderId="0"/>
    <xf numFmtId="170" fontId="8" fillId="23" borderId="0"/>
    <xf numFmtId="170" fontId="8" fillId="23" borderId="0"/>
    <xf numFmtId="170" fontId="50" fillId="23" borderId="0"/>
    <xf numFmtId="170" fontId="8" fillId="23" borderId="0"/>
    <xf numFmtId="170" fontId="8" fillId="23" borderId="0"/>
    <xf numFmtId="170" fontId="8" fillId="23" borderId="0"/>
    <xf numFmtId="170" fontId="50" fillId="23" borderId="0"/>
    <xf numFmtId="170" fontId="8" fillId="23" borderId="0"/>
    <xf numFmtId="170" fontId="8" fillId="23" borderId="0"/>
    <xf numFmtId="170" fontId="8" fillId="23" borderId="0"/>
    <xf numFmtId="170" fontId="50" fillId="23" borderId="0"/>
    <xf numFmtId="170" fontId="8" fillId="23" borderId="0"/>
    <xf numFmtId="170" fontId="8" fillId="23" borderId="0"/>
    <xf numFmtId="170" fontId="8" fillId="23" borderId="0"/>
    <xf numFmtId="170" fontId="19"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19"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19"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19"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19"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19"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8" fillId="23" borderId="0"/>
    <xf numFmtId="170" fontId="50" fillId="23" borderId="0"/>
    <xf numFmtId="170" fontId="8" fillId="23" borderId="0"/>
    <xf numFmtId="170" fontId="8" fillId="23" borderId="0"/>
    <xf numFmtId="170" fontId="8" fillId="23" borderId="0"/>
    <xf numFmtId="170" fontId="50" fillId="23" borderId="0"/>
    <xf numFmtId="170" fontId="8" fillId="23" borderId="0"/>
    <xf numFmtId="170" fontId="8" fillId="23" borderId="0"/>
    <xf numFmtId="170" fontId="8" fillId="23" borderId="0"/>
    <xf numFmtId="0" fontId="26" fillId="0" borderId="12"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0" fontId="46" fillId="0" borderId="13" applyNumberFormat="0" applyFill="0" applyAlignment="0" applyProtection="0"/>
    <xf numFmtId="170" fontId="8" fillId="24" borderId="0"/>
    <xf numFmtId="170" fontId="50" fillId="24" borderId="0"/>
    <xf numFmtId="170" fontId="8" fillId="24" borderId="0"/>
    <xf numFmtId="170" fontId="8" fillId="24" borderId="0"/>
    <xf numFmtId="170" fontId="8" fillId="24" borderId="0"/>
    <xf numFmtId="170" fontId="50" fillId="24" borderId="0"/>
    <xf numFmtId="170" fontId="8" fillId="24" borderId="0"/>
    <xf numFmtId="170" fontId="8" fillId="24" borderId="0"/>
    <xf numFmtId="170" fontId="8" fillId="24" borderId="0"/>
    <xf numFmtId="170" fontId="50" fillId="24" borderId="0"/>
    <xf numFmtId="170" fontId="8" fillId="24" borderId="0"/>
    <xf numFmtId="170" fontId="8" fillId="24" borderId="0"/>
    <xf numFmtId="170" fontId="8" fillId="24" borderId="0"/>
    <xf numFmtId="170" fontId="50" fillId="24" borderId="0"/>
    <xf numFmtId="170" fontId="8" fillId="24" borderId="0"/>
    <xf numFmtId="170" fontId="8" fillId="24" borderId="0"/>
    <xf numFmtId="170" fontId="8" fillId="24" borderId="0"/>
    <xf numFmtId="170" fontId="50" fillId="24" borderId="0"/>
    <xf numFmtId="170" fontId="8" fillId="24" borderId="0"/>
    <xf numFmtId="170" fontId="8" fillId="24" borderId="0"/>
    <xf numFmtId="170" fontId="8" fillId="24" borderId="0"/>
    <xf numFmtId="170" fontId="50" fillId="24" borderId="0"/>
    <xf numFmtId="170" fontId="8" fillId="24" borderId="0"/>
    <xf numFmtId="170" fontId="8" fillId="24" borderId="0"/>
    <xf numFmtId="170" fontId="8" fillId="24" borderId="0"/>
    <xf numFmtId="170" fontId="50" fillId="24" borderId="0"/>
    <xf numFmtId="170" fontId="8" fillId="24" borderId="0"/>
    <xf numFmtId="170" fontId="8" fillId="24" borderId="0"/>
    <xf numFmtId="170" fontId="8" fillId="24" borderId="0"/>
    <xf numFmtId="170" fontId="19"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19"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19"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19"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19"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19"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8" fillId="24" borderId="0"/>
    <xf numFmtId="170" fontId="50" fillId="24" borderId="0"/>
    <xf numFmtId="170" fontId="8" fillId="24" borderId="0"/>
    <xf numFmtId="170" fontId="8" fillId="24" borderId="0"/>
    <xf numFmtId="170" fontId="8" fillId="24" borderId="0"/>
    <xf numFmtId="170" fontId="50" fillId="24" borderId="0"/>
    <xf numFmtId="170" fontId="8" fillId="24" borderId="0"/>
    <xf numFmtId="170" fontId="8" fillId="24" borderId="0"/>
    <xf numFmtId="170" fontId="8" fillId="24"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6" fillId="0" borderId="0" applyNumberFormat="0">
      <alignment horizontal="right"/>
    </xf>
    <xf numFmtId="0" fontId="2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168" fontId="37" fillId="0" borderId="0"/>
    <xf numFmtId="0" fontId="57"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8"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0"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1"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8" fillId="0" borderId="0"/>
    <xf numFmtId="0" fontId="54" fillId="0" borderId="0"/>
    <xf numFmtId="0" fontId="13" fillId="0" borderId="0"/>
    <xf numFmtId="0" fontId="13" fillId="0" borderId="0"/>
    <xf numFmtId="0" fontId="13" fillId="0" borderId="0"/>
    <xf numFmtId="0" fontId="13" fillId="0" borderId="0"/>
    <xf numFmtId="0" fontId="13" fillId="0" borderId="0"/>
    <xf numFmtId="0" fontId="13" fillId="0" borderId="0"/>
    <xf numFmtId="0" fontId="54" fillId="0" borderId="0"/>
    <xf numFmtId="0" fontId="13" fillId="0" borderId="0"/>
    <xf numFmtId="0" fontId="13" fillId="0" borderId="0"/>
    <xf numFmtId="0" fontId="13" fillId="0" borderId="0"/>
    <xf numFmtId="0" fontId="54" fillId="0" borderId="0"/>
    <xf numFmtId="0" fontId="13" fillId="0" borderId="0"/>
    <xf numFmtId="0" fontId="13" fillId="0" borderId="0"/>
    <xf numFmtId="0" fontId="13" fillId="0" borderId="0"/>
    <xf numFmtId="0" fontId="54" fillId="0" borderId="0"/>
    <xf numFmtId="0" fontId="13" fillId="0" borderId="0"/>
    <xf numFmtId="0" fontId="13" fillId="0" borderId="0"/>
    <xf numFmtId="0" fontId="13" fillId="0" borderId="0"/>
    <xf numFmtId="0" fontId="54" fillId="0" borderId="0"/>
    <xf numFmtId="0" fontId="13" fillId="0" borderId="0"/>
    <xf numFmtId="0" fontId="13" fillId="0" borderId="0"/>
    <xf numFmtId="0" fontId="13" fillId="0" borderId="0"/>
    <xf numFmtId="0" fontId="54" fillId="0" borderId="0"/>
    <xf numFmtId="0" fontId="13" fillId="0" borderId="0"/>
    <xf numFmtId="0" fontId="13" fillId="0" borderId="0"/>
    <xf numFmtId="0" fontId="13" fillId="0" borderId="0"/>
    <xf numFmtId="0" fontId="54" fillId="0" borderId="0"/>
    <xf numFmtId="0" fontId="13" fillId="0" borderId="0"/>
    <xf numFmtId="0" fontId="13" fillId="0" borderId="0"/>
    <xf numFmtId="0" fontId="13" fillId="0" borderId="0"/>
    <xf numFmtId="0" fontId="54" fillId="0" borderId="0"/>
    <xf numFmtId="0" fontId="13" fillId="0" borderId="0"/>
    <xf numFmtId="0" fontId="13" fillId="0" borderId="0"/>
    <xf numFmtId="0" fontId="13" fillId="0" borderId="0"/>
    <xf numFmtId="0" fontId="5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5" fillId="0" borderId="0"/>
    <xf numFmtId="0" fontId="8" fillId="0" borderId="0"/>
    <xf numFmtId="0" fontId="8" fillId="0" borderId="0"/>
    <xf numFmtId="0" fontId="8" fillId="0" borderId="0"/>
    <xf numFmtId="0" fontId="8" fillId="0" borderId="0"/>
    <xf numFmtId="0" fontId="55" fillId="0" borderId="0"/>
    <xf numFmtId="0" fontId="8" fillId="0" borderId="0"/>
    <xf numFmtId="0" fontId="8" fillId="0" borderId="0"/>
    <xf numFmtId="0" fontId="8" fillId="0" borderId="0"/>
    <xf numFmtId="0" fontId="55" fillId="0" borderId="0"/>
    <xf numFmtId="0" fontId="8" fillId="0" borderId="0"/>
    <xf numFmtId="0" fontId="8" fillId="0" borderId="0"/>
    <xf numFmtId="0" fontId="8" fillId="0" borderId="0"/>
    <xf numFmtId="0" fontId="55" fillId="0" borderId="0"/>
    <xf numFmtId="0" fontId="8" fillId="0" borderId="0"/>
    <xf numFmtId="0" fontId="8" fillId="0" borderId="0"/>
    <xf numFmtId="0" fontId="8" fillId="0" borderId="0"/>
    <xf numFmtId="0" fontId="55" fillId="0" borderId="0"/>
    <xf numFmtId="0" fontId="8" fillId="0" borderId="0"/>
    <xf numFmtId="0" fontId="8" fillId="0" borderId="0"/>
    <xf numFmtId="0" fontId="8" fillId="0" borderId="0"/>
    <xf numFmtId="0" fontId="55" fillId="0" borderId="0"/>
    <xf numFmtId="0" fontId="8" fillId="0" borderId="0"/>
    <xf numFmtId="0" fontId="8" fillId="0" borderId="0"/>
    <xf numFmtId="0" fontId="8" fillId="0" borderId="0"/>
    <xf numFmtId="0" fontId="55" fillId="0" borderId="0"/>
    <xf numFmtId="0" fontId="8" fillId="0" borderId="0"/>
    <xf numFmtId="0" fontId="8" fillId="0" borderId="0"/>
    <xf numFmtId="0" fontId="8" fillId="0" borderId="0"/>
    <xf numFmtId="0" fontId="55" fillId="0" borderId="0"/>
    <xf numFmtId="0" fontId="8" fillId="0" borderId="0"/>
    <xf numFmtId="0" fontId="8" fillId="0" borderId="0"/>
    <xf numFmtId="0" fontId="8" fillId="0" borderId="0"/>
    <xf numFmtId="0" fontId="55"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9"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19"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19"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19"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19"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3" fillId="5" borderId="14" applyNumberFormat="0" applyFont="0" applyAlignment="0" applyProtection="0"/>
    <xf numFmtId="0" fontId="19"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0" fontId="8" fillId="5" borderId="14" applyNumberFormat="0" applyFont="0" applyAlignment="0" applyProtection="0"/>
    <xf numFmtId="166" fontId="8" fillId="0" borderId="0" applyFont="0" applyFill="0" applyBorder="0" applyAlignment="0" applyProtection="0"/>
    <xf numFmtId="165" fontId="8" fillId="0" borderId="0" applyFont="0" applyFill="0" applyBorder="0" applyAlignment="0" applyProtection="0"/>
    <xf numFmtId="0" fontId="28" fillId="3" borderId="15" applyNumberFormat="0" applyAlignment="0" applyProtection="0"/>
    <xf numFmtId="0" fontId="28" fillId="3" borderId="15" applyNumberFormat="0" applyAlignment="0" applyProtection="0"/>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49"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4" fontId="31" fillId="0" borderId="0">
      <alignment horizontal="center" wrapText="1"/>
      <protection locked="0"/>
    </xf>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19"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19"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19"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19"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19"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19"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50"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64" fontId="38" fillId="0" borderId="0"/>
    <xf numFmtId="0" fontId="11"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56"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167" fontId="39" fillId="0" borderId="0" applyNumberFormat="0" applyFill="0" applyBorder="0" applyAlignment="0" applyProtection="0">
      <alignment horizontal="left"/>
    </xf>
    <xf numFmtId="40" fontId="40" fillId="0" borderId="0" applyBorder="0">
      <alignment horizontal="right"/>
    </xf>
    <xf numFmtId="0" fontId="29" fillId="0" borderId="0" applyNumberFormat="0" applyFill="0" applyBorder="0" applyAlignment="0" applyProtection="0"/>
    <xf numFmtId="0" fontId="29" fillId="0" borderId="0" applyNumberFormat="0" applyFill="0" applyBorder="0" applyAlignment="0" applyProtection="0"/>
    <xf numFmtId="0" fontId="30" fillId="0" borderId="16"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166" fontId="13" fillId="0" borderId="0" applyFont="0" applyFill="0" applyBorder="0" applyAlignment="0" applyProtection="0"/>
    <xf numFmtId="166" fontId="66" fillId="0" borderId="0" applyFont="0" applyFill="0" applyBorder="0" applyAlignment="0" applyProtection="0"/>
    <xf numFmtId="0" fontId="5" fillId="0" borderId="0"/>
    <xf numFmtId="0" fontId="5" fillId="0" borderId="0"/>
    <xf numFmtId="166" fontId="5" fillId="0" borderId="0" applyFont="0" applyFill="0" applyBorder="0" applyAlignment="0" applyProtection="0"/>
    <xf numFmtId="0" fontId="5" fillId="0" borderId="0"/>
    <xf numFmtId="0" fontId="7" fillId="0" borderId="0"/>
    <xf numFmtId="43" fontId="4" fillId="0" borderId="0" applyFont="0" applyFill="0" applyBorder="0" applyAlignment="0" applyProtection="0"/>
    <xf numFmtId="0" fontId="5" fillId="0" borderId="0"/>
    <xf numFmtId="0" fontId="4" fillId="0" borderId="0"/>
    <xf numFmtId="0" fontId="5" fillId="0" borderId="0"/>
    <xf numFmtId="0" fontId="5" fillId="0" borderId="0"/>
    <xf numFmtId="0" fontId="7" fillId="0" borderId="0"/>
    <xf numFmtId="0" fontId="5" fillId="0" borderId="0"/>
    <xf numFmtId="0" fontId="5" fillId="0" borderId="0"/>
    <xf numFmtId="0" fontId="5" fillId="0" borderId="0"/>
    <xf numFmtId="0" fontId="10" fillId="0" borderId="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10" fillId="0" borderId="0"/>
    <xf numFmtId="0" fontId="7" fillId="0" borderId="0"/>
    <xf numFmtId="0" fontId="8" fillId="0" borderId="0"/>
    <xf numFmtId="0" fontId="7" fillId="0" borderId="0"/>
    <xf numFmtId="0" fontId="10" fillId="0" borderId="0"/>
    <xf numFmtId="0" fontId="10" fillId="0" borderId="0"/>
    <xf numFmtId="3" fontId="31" fillId="0" borderId="19" applyBorder="0">
      <alignment horizontal="center" vertical="center"/>
    </xf>
    <xf numFmtId="44" fontId="3" fillId="0" borderId="0" applyFont="0" applyFill="0" applyBorder="0" applyAlignment="0" applyProtection="0"/>
    <xf numFmtId="0" fontId="75" fillId="0" borderId="18" applyBorder="0">
      <alignment horizontal="center" vertical="top"/>
    </xf>
    <xf numFmtId="0" fontId="76" fillId="0" borderId="0" applyFill="0" applyBorder="0">
      <alignment vertical="top" wrapText="1"/>
    </xf>
    <xf numFmtId="0" fontId="77" fillId="0" borderId="19" applyBorder="0">
      <alignment horizontal="left" vertical="top" wrapText="1"/>
    </xf>
    <xf numFmtId="0" fontId="68" fillId="0" borderId="19" applyBorder="0">
      <alignment horizontal="left" vertical="top" wrapText="1"/>
    </xf>
    <xf numFmtId="0" fontId="10" fillId="0" borderId="0"/>
    <xf numFmtId="0" fontId="3" fillId="0" borderId="0"/>
    <xf numFmtId="0" fontId="3" fillId="0" borderId="0"/>
    <xf numFmtId="0" fontId="3" fillId="0" borderId="0"/>
    <xf numFmtId="0" fontId="5" fillId="0" borderId="0"/>
    <xf numFmtId="0" fontId="31" fillId="0" borderId="0" applyBorder="0">
      <alignment horizontal="center" vertical="center"/>
    </xf>
    <xf numFmtId="0" fontId="78" fillId="0" borderId="19" applyBorder="0">
      <alignment horizontal="left" vertical="top" wrapText="1"/>
    </xf>
    <xf numFmtId="0" fontId="31" fillId="0" borderId="19" applyBorder="0">
      <alignment horizontal="center" vertical="center"/>
    </xf>
    <xf numFmtId="0" fontId="31" fillId="0" borderId="19" applyBorder="0">
      <alignment horizontal="center" vertical="center"/>
    </xf>
    <xf numFmtId="37" fontId="79" fillId="0" borderId="0"/>
    <xf numFmtId="0" fontId="80" fillId="0" borderId="0"/>
    <xf numFmtId="0" fontId="31" fillId="0" borderId="19" applyBorder="0">
      <alignment horizontal="center" vertical="center"/>
    </xf>
    <xf numFmtId="0" fontId="10" fillId="0" borderId="0"/>
    <xf numFmtId="0" fontId="8" fillId="0" borderId="0"/>
    <xf numFmtId="174" fontId="10" fillId="0" borderId="0"/>
    <xf numFmtId="0" fontId="2" fillId="0" borderId="0"/>
    <xf numFmtId="44"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7" fillId="0" borderId="0"/>
  </cellStyleXfs>
  <cellXfs count="584">
    <xf numFmtId="0" fontId="0" fillId="0" borderId="0" xfId="0"/>
    <xf numFmtId="0" fontId="71" fillId="0" borderId="0" xfId="1872" applyFont="1"/>
    <xf numFmtId="0" fontId="71" fillId="0" borderId="0" xfId="1873" applyFont="1" applyAlignment="1">
      <alignment vertical="top" wrapText="1"/>
    </xf>
    <xf numFmtId="0" fontId="71" fillId="0" borderId="0" xfId="1871" applyFont="1"/>
    <xf numFmtId="0" fontId="71" fillId="0" borderId="0" xfId="1874" applyFont="1"/>
    <xf numFmtId="0" fontId="71" fillId="0" borderId="0" xfId="1907" applyFont="1" applyAlignment="1">
      <alignment horizontal="center" wrapText="1"/>
    </xf>
    <xf numFmtId="0" fontId="71" fillId="0" borderId="0" xfId="1871" applyFont="1" applyAlignment="1">
      <alignment horizontal="center" vertical="center"/>
    </xf>
    <xf numFmtId="0" fontId="71" fillId="0" borderId="0" xfId="1863" applyFont="1"/>
    <xf numFmtId="0" fontId="71" fillId="0" borderId="0" xfId="1225" applyFont="1" applyAlignment="1" applyProtection="1">
      <alignment horizontal="center"/>
      <protection locked="0"/>
    </xf>
    <xf numFmtId="0" fontId="82" fillId="0" borderId="0" xfId="1873" applyFont="1" applyAlignment="1">
      <alignment vertical="top" wrapText="1"/>
    </xf>
    <xf numFmtId="0" fontId="82" fillId="0" borderId="0" xfId="1863" applyFont="1"/>
    <xf numFmtId="0" fontId="71" fillId="0" borderId="0" xfId="1873" applyFont="1" applyAlignment="1">
      <alignment wrapText="1"/>
    </xf>
    <xf numFmtId="0" fontId="71" fillId="0" borderId="0" xfId="1873" applyFont="1" applyAlignment="1">
      <alignment vertical="center" wrapText="1"/>
    </xf>
    <xf numFmtId="0" fontId="71" fillId="0" borderId="3" xfId="1872" applyFont="1" applyBorder="1"/>
    <xf numFmtId="0" fontId="88" fillId="0" borderId="3" xfId="0" applyFont="1" applyBorder="1" applyAlignment="1">
      <alignment horizontal="center" vertical="center"/>
    </xf>
    <xf numFmtId="0" fontId="71" fillId="0" borderId="3" xfId="1872" applyFont="1" applyBorder="1" applyAlignment="1">
      <alignment horizontal="left"/>
    </xf>
    <xf numFmtId="0" fontId="88" fillId="0" borderId="0" xfId="0" applyFont="1" applyAlignment="1">
      <alignment horizontal="center" vertical="center"/>
    </xf>
    <xf numFmtId="0" fontId="71" fillId="0" borderId="0" xfId="1872" applyFont="1" applyAlignment="1">
      <alignment horizontal="left"/>
    </xf>
    <xf numFmtId="0" fontId="89" fillId="0" borderId="0" xfId="1883" applyFont="1" applyAlignment="1">
      <alignment horizontal="left"/>
    </xf>
    <xf numFmtId="0" fontId="89" fillId="0" borderId="0" xfId="1912" applyFont="1" applyAlignment="1">
      <alignment horizontal="left" vertical="top" wrapText="1"/>
    </xf>
    <xf numFmtId="44" fontId="90" fillId="0" borderId="0" xfId="1911" applyFont="1" applyAlignment="1" applyProtection="1">
      <alignment horizontal="left"/>
    </xf>
    <xf numFmtId="9" fontId="89" fillId="0" borderId="0" xfId="1914" applyFont="1" applyAlignment="1" applyProtection="1">
      <alignment horizontal="left"/>
    </xf>
    <xf numFmtId="176" fontId="89" fillId="0" borderId="11" xfId="1879" applyNumberFormat="1" applyFont="1" applyFill="1" applyBorder="1" applyAlignment="1" applyProtection="1">
      <alignment horizontal="left" vertical="center"/>
    </xf>
    <xf numFmtId="0" fontId="71" fillId="26" borderId="0" xfId="1907" applyFont="1" applyFill="1" applyAlignment="1">
      <alignment horizontal="center" wrapText="1"/>
    </xf>
    <xf numFmtId="0" fontId="84" fillId="0" borderId="63" xfId="1871" applyFont="1" applyBorder="1" applyAlignment="1">
      <alignment horizontal="justify" vertical="center"/>
    </xf>
    <xf numFmtId="0" fontId="84" fillId="26" borderId="63" xfId="1863" applyFont="1" applyFill="1" applyBorder="1" applyAlignment="1">
      <alignment vertical="top" wrapText="1"/>
    </xf>
    <xf numFmtId="44" fontId="71" fillId="26" borderId="73" xfId="1911" applyFont="1" applyFill="1" applyBorder="1" applyAlignment="1" applyProtection="1">
      <alignment horizontal="center" vertical="center"/>
    </xf>
    <xf numFmtId="44" fontId="71" fillId="26" borderId="46" xfId="1911" applyFont="1" applyFill="1" applyBorder="1" applyAlignment="1" applyProtection="1">
      <alignment horizontal="center" vertical="center"/>
    </xf>
    <xf numFmtId="166" fontId="71" fillId="26" borderId="79" xfId="1879" applyFont="1" applyFill="1" applyBorder="1" applyAlignment="1" applyProtection="1">
      <alignment horizontal="center" vertical="center"/>
      <protection locked="0"/>
    </xf>
    <xf numFmtId="0" fontId="71" fillId="26" borderId="76" xfId="1885" applyFont="1" applyFill="1" applyBorder="1" applyAlignment="1" applyProtection="1">
      <alignment vertical="top" wrapText="1"/>
      <protection locked="0"/>
    </xf>
    <xf numFmtId="0" fontId="71" fillId="26" borderId="77" xfId="1885" applyFont="1" applyFill="1" applyBorder="1" applyAlignment="1" applyProtection="1">
      <alignment vertical="top" wrapText="1"/>
      <protection locked="0"/>
    </xf>
    <xf numFmtId="166" fontId="71" fillId="26" borderId="84" xfId="1879" applyFont="1" applyFill="1" applyBorder="1" applyAlignment="1" applyProtection="1">
      <alignment horizontal="center" vertical="center"/>
      <protection locked="0"/>
    </xf>
    <xf numFmtId="166" fontId="71" fillId="26" borderId="88" xfId="1879" applyFont="1" applyFill="1" applyBorder="1" applyAlignment="1" applyProtection="1">
      <alignment horizontal="center" vertical="center"/>
      <protection locked="0"/>
    </xf>
    <xf numFmtId="0" fontId="71" fillId="26" borderId="75" xfId="1885" applyFont="1" applyFill="1" applyBorder="1" applyAlignment="1" applyProtection="1">
      <alignment vertical="top" wrapText="1"/>
      <protection locked="0"/>
    </xf>
    <xf numFmtId="176" fontId="89" fillId="27" borderId="11" xfId="1879" applyNumberFormat="1" applyFont="1" applyFill="1" applyBorder="1" applyAlignment="1" applyProtection="1">
      <alignment horizontal="left" vertical="center"/>
    </xf>
    <xf numFmtId="176" fontId="90" fillId="27" borderId="11" xfId="1879" applyNumberFormat="1" applyFont="1" applyFill="1" applyBorder="1" applyAlignment="1" applyProtection="1">
      <alignment horizontal="left" vertical="center"/>
    </xf>
    <xf numFmtId="166" fontId="71" fillId="0" borderId="24" xfId="1880" applyFont="1" applyFill="1" applyBorder="1" applyAlignment="1" applyProtection="1">
      <alignment horizontal="center" vertical="center"/>
    </xf>
    <xf numFmtId="44" fontId="71" fillId="0" borderId="59" xfId="1911" applyFont="1" applyFill="1" applyBorder="1" applyAlignment="1" applyProtection="1">
      <alignment horizontal="center" vertical="center"/>
    </xf>
    <xf numFmtId="166" fontId="71" fillId="27" borderId="27" xfId="1865" applyFont="1" applyFill="1" applyBorder="1" applyAlignment="1" applyProtection="1">
      <alignment horizontal="center" vertical="center" wrapText="1"/>
    </xf>
    <xf numFmtId="166" fontId="71" fillId="27" borderId="69" xfId="1865" applyFont="1" applyFill="1" applyBorder="1" applyAlignment="1" applyProtection="1">
      <alignment horizontal="center" vertical="center" wrapText="1"/>
    </xf>
    <xf numFmtId="44" fontId="71" fillId="27" borderId="60" xfId="1911" applyFont="1" applyFill="1" applyBorder="1" applyAlignment="1" applyProtection="1">
      <alignment horizontal="center" vertical="center" wrapText="1"/>
    </xf>
    <xf numFmtId="166" fontId="71" fillId="26" borderId="46" xfId="1879" applyFont="1" applyFill="1" applyBorder="1" applyAlignment="1" applyProtection="1">
      <alignment horizontal="center" vertical="center"/>
    </xf>
    <xf numFmtId="44" fontId="71" fillId="26" borderId="59" xfId="1911" applyFont="1" applyFill="1" applyBorder="1" applyAlignment="1" applyProtection="1">
      <alignment horizontal="center" vertical="center" wrapText="1"/>
    </xf>
    <xf numFmtId="166" fontId="71" fillId="26" borderId="73" xfId="1879" applyFont="1" applyFill="1" applyBorder="1" applyAlignment="1" applyProtection="1">
      <alignment horizontal="center" vertical="center"/>
    </xf>
    <xf numFmtId="44" fontId="71" fillId="26" borderId="61" xfId="1911" applyFont="1" applyFill="1" applyBorder="1" applyAlignment="1" applyProtection="1">
      <alignment horizontal="center" vertical="center" wrapText="1"/>
    </xf>
    <xf numFmtId="44" fontId="72" fillId="26" borderId="70" xfId="1911" applyFont="1" applyFill="1" applyBorder="1" applyAlignment="1" applyProtection="1">
      <alignment vertical="center" wrapText="1"/>
    </xf>
    <xf numFmtId="166" fontId="71" fillId="26" borderId="112" xfId="1879" applyFont="1" applyFill="1" applyBorder="1" applyAlignment="1" applyProtection="1">
      <alignment horizontal="center" vertical="center"/>
    </xf>
    <xf numFmtId="44" fontId="71" fillId="26" borderId="101" xfId="1911" applyFont="1" applyFill="1" applyBorder="1" applyAlignment="1" applyProtection="1">
      <alignment horizontal="center" vertical="center" wrapText="1"/>
    </xf>
    <xf numFmtId="166" fontId="71" fillId="26" borderId="113" xfId="1879" applyFont="1" applyFill="1" applyBorder="1" applyAlignment="1" applyProtection="1">
      <alignment horizontal="center" vertical="center"/>
    </xf>
    <xf numFmtId="166" fontId="71" fillId="26" borderId="70" xfId="1879" applyFont="1" applyFill="1" applyBorder="1" applyAlignment="1" applyProtection="1">
      <alignment horizontal="center" vertical="center"/>
    </xf>
    <xf numFmtId="44" fontId="71" fillId="26" borderId="95" xfId="1911" applyFont="1" applyFill="1" applyBorder="1" applyAlignment="1" applyProtection="1">
      <alignment horizontal="center" vertical="center" wrapText="1"/>
    </xf>
    <xf numFmtId="166" fontId="81" fillId="26" borderId="73" xfId="1879" applyFont="1" applyFill="1" applyBorder="1" applyAlignment="1" applyProtection="1">
      <alignment horizontal="center" vertical="center"/>
    </xf>
    <xf numFmtId="44" fontId="72" fillId="26" borderId="74" xfId="1911" applyFont="1" applyFill="1" applyBorder="1" applyAlignment="1" applyProtection="1">
      <alignment vertical="center" wrapText="1"/>
    </xf>
    <xf numFmtId="166" fontId="71" fillId="26" borderId="72" xfId="1879" applyFont="1" applyFill="1" applyBorder="1" applyAlignment="1" applyProtection="1">
      <alignment horizontal="center" vertical="center"/>
    </xf>
    <xf numFmtId="44" fontId="71" fillId="26" borderId="94" xfId="1911" applyFont="1" applyFill="1" applyBorder="1" applyAlignment="1" applyProtection="1">
      <alignment horizontal="center" vertical="center" wrapText="1"/>
    </xf>
    <xf numFmtId="166" fontId="71" fillId="26" borderId="73" xfId="1880" applyFont="1" applyFill="1" applyBorder="1" applyAlignment="1" applyProtection="1">
      <alignment horizontal="center" vertical="center"/>
    </xf>
    <xf numFmtId="166" fontId="71" fillId="26" borderId="72" xfId="1880" applyFont="1" applyFill="1" applyBorder="1" applyAlignment="1" applyProtection="1">
      <alignment horizontal="center" vertical="center"/>
    </xf>
    <xf numFmtId="44" fontId="71" fillId="26" borderId="72" xfId="1911" applyFont="1" applyFill="1" applyBorder="1" applyAlignment="1" applyProtection="1">
      <alignment horizontal="center" vertical="center"/>
    </xf>
    <xf numFmtId="166" fontId="71" fillId="0" borderId="0" xfId="1880" applyFont="1" applyFill="1" applyBorder="1" applyAlignment="1" applyProtection="1">
      <alignment horizontal="center" vertical="center"/>
    </xf>
    <xf numFmtId="44" fontId="71" fillId="0" borderId="46" xfId="1911" applyFont="1" applyFill="1" applyBorder="1" applyAlignment="1" applyProtection="1">
      <alignment horizontal="center" vertical="center"/>
    </xf>
    <xf numFmtId="166" fontId="71" fillId="0" borderId="22" xfId="1880" applyFont="1" applyFill="1" applyBorder="1" applyAlignment="1" applyProtection="1">
      <alignment horizontal="center" vertical="center"/>
    </xf>
    <xf numFmtId="44" fontId="71" fillId="0" borderId="61" xfId="1911" applyFont="1" applyFill="1" applyBorder="1" applyAlignment="1" applyProtection="1">
      <alignment horizontal="center" vertical="center"/>
    </xf>
    <xf numFmtId="0" fontId="71" fillId="26" borderId="76" xfId="1873" applyFont="1" applyFill="1" applyBorder="1" applyAlignment="1" applyProtection="1">
      <alignment vertical="center" wrapText="1"/>
      <protection locked="0"/>
    </xf>
    <xf numFmtId="0" fontId="70" fillId="26" borderId="76" xfId="1872" applyFont="1" applyFill="1" applyBorder="1" applyAlignment="1" applyProtection="1">
      <alignment vertical="top"/>
      <protection locked="0"/>
    </xf>
    <xf numFmtId="0" fontId="12" fillId="26" borderId="76" xfId="1885" applyFont="1" applyFill="1" applyBorder="1" applyAlignment="1" applyProtection="1">
      <alignment vertical="top" wrapText="1"/>
      <protection locked="0"/>
    </xf>
    <xf numFmtId="44" fontId="71" fillId="26" borderId="46" xfId="1911" applyFont="1" applyFill="1" applyBorder="1" applyAlignment="1" applyProtection="1">
      <alignment horizontal="center" vertical="center" wrapText="1"/>
    </xf>
    <xf numFmtId="166" fontId="71" fillId="26" borderId="116" xfId="1879" applyFont="1" applyFill="1" applyBorder="1" applyAlignment="1" applyProtection="1">
      <alignment horizontal="center" vertical="center"/>
    </xf>
    <xf numFmtId="44" fontId="71" fillId="26" borderId="117" xfId="1911" applyFont="1" applyFill="1" applyBorder="1" applyAlignment="1" applyProtection="1">
      <alignment horizontal="center" vertical="center" wrapText="1"/>
    </xf>
    <xf numFmtId="44" fontId="71" fillId="26" borderId="73" xfId="1911" applyFont="1" applyFill="1" applyBorder="1" applyAlignment="1" applyProtection="1">
      <alignment horizontal="center" vertical="center" wrapText="1"/>
    </xf>
    <xf numFmtId="166" fontId="71" fillId="26" borderId="58" xfId="1879" applyFont="1" applyFill="1" applyBorder="1" applyAlignment="1" applyProtection="1">
      <alignment horizontal="center" vertical="center"/>
    </xf>
    <xf numFmtId="44" fontId="71" fillId="26" borderId="129" xfId="1911" applyFont="1" applyFill="1" applyBorder="1" applyAlignment="1" applyProtection="1">
      <alignment horizontal="center" vertical="center" wrapText="1"/>
    </xf>
    <xf numFmtId="166" fontId="71" fillId="26" borderId="134" xfId="1879" applyFont="1" applyFill="1" applyBorder="1" applyAlignment="1" applyProtection="1">
      <alignment horizontal="center" vertical="center"/>
    </xf>
    <xf numFmtId="44" fontId="71" fillId="26" borderId="135" xfId="1911" applyFont="1" applyFill="1" applyBorder="1" applyAlignment="1" applyProtection="1">
      <alignment horizontal="center" vertical="center" wrapText="1"/>
    </xf>
    <xf numFmtId="44" fontId="71" fillId="26" borderId="113" xfId="1911" applyFont="1" applyFill="1" applyBorder="1" applyAlignment="1" applyProtection="1">
      <alignment horizontal="center" vertical="center" wrapText="1"/>
    </xf>
    <xf numFmtId="44" fontId="71" fillId="26" borderId="139" xfId="1911" applyFont="1" applyFill="1" applyBorder="1" applyAlignment="1" applyProtection="1">
      <alignment horizontal="center" vertical="center" wrapText="1"/>
    </xf>
    <xf numFmtId="0" fontId="71" fillId="26" borderId="86" xfId="1885" applyFont="1" applyFill="1" applyBorder="1" applyAlignment="1" applyProtection="1">
      <alignment vertical="top" wrapText="1"/>
      <protection locked="0"/>
    </xf>
    <xf numFmtId="0" fontId="71" fillId="26" borderId="114" xfId="1885" applyFont="1" applyFill="1" applyBorder="1" applyAlignment="1" applyProtection="1">
      <alignment vertical="top" wrapText="1"/>
      <protection locked="0"/>
    </xf>
    <xf numFmtId="0" fontId="71" fillId="26" borderId="115" xfId="1885" applyFont="1" applyFill="1" applyBorder="1" applyAlignment="1" applyProtection="1">
      <alignment vertical="top" wrapText="1"/>
      <protection locked="0"/>
    </xf>
    <xf numFmtId="166" fontId="71" fillId="26" borderId="143" xfId="1879" applyFont="1" applyFill="1" applyBorder="1" applyAlignment="1" applyProtection="1">
      <alignment horizontal="center" vertical="center"/>
    </xf>
    <xf numFmtId="44" fontId="71" fillId="26" borderId="143" xfId="1911" applyFont="1" applyFill="1" applyBorder="1" applyAlignment="1" applyProtection="1">
      <alignment horizontal="center" vertical="center" wrapText="1"/>
    </xf>
    <xf numFmtId="44" fontId="71" fillId="26" borderId="144" xfId="1911" applyFont="1" applyFill="1" applyBorder="1" applyAlignment="1" applyProtection="1">
      <alignment horizontal="center" vertical="center" wrapText="1"/>
    </xf>
    <xf numFmtId="166" fontId="71" fillId="26" borderId="123" xfId="1879" applyFont="1" applyFill="1" applyBorder="1" applyAlignment="1" applyProtection="1">
      <alignment horizontal="center" vertical="center"/>
      <protection locked="0"/>
    </xf>
    <xf numFmtId="166" fontId="71" fillId="26" borderId="124" xfId="1879" applyFont="1" applyFill="1" applyBorder="1" applyAlignment="1" applyProtection="1">
      <alignment horizontal="center" vertical="center"/>
      <protection locked="0"/>
    </xf>
    <xf numFmtId="166" fontId="71" fillId="26" borderId="125" xfId="1879" applyFont="1" applyFill="1" applyBorder="1" applyAlignment="1" applyProtection="1">
      <alignment horizontal="center" vertical="center"/>
      <protection locked="0"/>
    </xf>
    <xf numFmtId="166" fontId="71" fillId="26" borderId="121" xfId="1879" applyFont="1" applyFill="1" applyBorder="1" applyAlignment="1" applyProtection="1">
      <alignment horizontal="center" vertical="center"/>
    </xf>
    <xf numFmtId="44" fontId="71" fillId="26" borderId="145" xfId="1911" applyFont="1" applyFill="1" applyBorder="1" applyAlignment="1" applyProtection="1">
      <alignment horizontal="center" vertical="center" wrapText="1"/>
    </xf>
    <xf numFmtId="166" fontId="71" fillId="26" borderId="71" xfId="1879" applyFont="1" applyFill="1" applyBorder="1" applyAlignment="1" applyProtection="1">
      <alignment horizontal="center" vertical="center"/>
    </xf>
    <xf numFmtId="44" fontId="71" fillId="26" borderId="146" xfId="1911" applyFont="1" applyFill="1" applyBorder="1" applyAlignment="1" applyProtection="1">
      <alignment horizontal="center" vertical="center" wrapText="1"/>
    </xf>
    <xf numFmtId="166" fontId="81" fillId="26" borderId="121" xfId="1880" applyFont="1" applyFill="1" applyBorder="1" applyAlignment="1" applyProtection="1">
      <alignment horizontal="center" vertical="center"/>
    </xf>
    <xf numFmtId="44" fontId="71" fillId="26" borderId="145" xfId="1911" applyFont="1" applyFill="1" applyBorder="1" applyAlignment="1" applyProtection="1">
      <alignment horizontal="center" vertical="center"/>
    </xf>
    <xf numFmtId="166" fontId="71" fillId="26" borderId="151" xfId="1879" applyFont="1" applyFill="1" applyBorder="1" applyAlignment="1" applyProtection="1">
      <alignment horizontal="center" vertical="center"/>
    </xf>
    <xf numFmtId="0" fontId="72" fillId="0" borderId="45" xfId="1872" applyFont="1" applyBorder="1" applyAlignment="1">
      <alignment horizontal="center" vertical="center"/>
    </xf>
    <xf numFmtId="0" fontId="72" fillId="0" borderId="25" xfId="1872" applyFont="1" applyBorder="1" applyAlignment="1">
      <alignment vertical="top" wrapText="1"/>
    </xf>
    <xf numFmtId="2" fontId="72" fillId="0" borderId="31" xfId="1872" applyNumberFormat="1" applyFont="1" applyBorder="1" applyAlignment="1">
      <alignment horizontal="center" vertical="center"/>
    </xf>
    <xf numFmtId="0" fontId="72" fillId="0" borderId="24" xfId="1872" applyFont="1" applyBorder="1" applyAlignment="1">
      <alignment horizontal="center" vertical="center"/>
    </xf>
    <xf numFmtId="0" fontId="71" fillId="27" borderId="26" xfId="1873" applyFont="1" applyFill="1" applyBorder="1" applyAlignment="1">
      <alignment horizontal="center" vertical="center" wrapText="1"/>
    </xf>
    <xf numFmtId="0" fontId="71" fillId="27" borderId="28" xfId="1873" applyFont="1" applyFill="1" applyBorder="1" applyAlignment="1">
      <alignment horizontal="center" vertical="center" wrapText="1"/>
    </xf>
    <xf numFmtId="4" fontId="71" fillId="27" borderId="28" xfId="1873" applyNumberFormat="1" applyFont="1" applyFill="1" applyBorder="1" applyAlignment="1">
      <alignment horizontal="center" vertical="center" wrapText="1"/>
    </xf>
    <xf numFmtId="0" fontId="71" fillId="26" borderId="3" xfId="1873" applyFont="1" applyFill="1" applyBorder="1" applyAlignment="1">
      <alignment vertical="center" wrapText="1"/>
    </xf>
    <xf numFmtId="0" fontId="71" fillId="26" borderId="102" xfId="1873" applyFont="1" applyFill="1" applyBorder="1" applyAlignment="1">
      <alignment vertical="center" wrapText="1"/>
    </xf>
    <xf numFmtId="0" fontId="71" fillId="26" borderId="69" xfId="1873" applyFont="1" applyFill="1" applyBorder="1" applyAlignment="1">
      <alignment vertical="center" wrapText="1"/>
    </xf>
    <xf numFmtId="0" fontId="70" fillId="26" borderId="3" xfId="1872" applyFont="1" applyFill="1" applyBorder="1" applyAlignment="1">
      <alignment vertical="center"/>
    </xf>
    <xf numFmtId="0" fontId="70" fillId="26" borderId="102" xfId="1872" applyFont="1" applyFill="1" applyBorder="1" applyAlignment="1">
      <alignment vertical="top"/>
    </xf>
    <xf numFmtId="0" fontId="70" fillId="26" borderId="69" xfId="1872" applyFont="1" applyFill="1" applyBorder="1" applyAlignment="1">
      <alignment vertical="top"/>
    </xf>
    <xf numFmtId="0" fontId="87" fillId="26" borderId="26" xfId="0" applyFont="1" applyFill="1" applyBorder="1" applyAlignment="1">
      <alignment horizontal="center" vertical="center"/>
    </xf>
    <xf numFmtId="0" fontId="12" fillId="26" borderId="28" xfId="1885" applyFont="1" applyFill="1" applyBorder="1" applyAlignment="1">
      <alignment vertical="center" wrapText="1"/>
    </xf>
    <xf numFmtId="0" fontId="12" fillId="26" borderId="75" xfId="1885" applyFont="1" applyFill="1" applyBorder="1" applyAlignment="1">
      <alignment vertical="top" wrapText="1"/>
    </xf>
    <xf numFmtId="0" fontId="12" fillId="26" borderId="102" xfId="1885" applyFont="1" applyFill="1" applyBorder="1" applyAlignment="1">
      <alignment vertical="top" wrapText="1"/>
    </xf>
    <xf numFmtId="0" fontId="12" fillId="26" borderId="69" xfId="1885" applyFont="1" applyFill="1" applyBorder="1" applyAlignment="1">
      <alignment vertical="top" wrapText="1"/>
    </xf>
    <xf numFmtId="2" fontId="86" fillId="26" borderId="85" xfId="1197" applyNumberFormat="1" applyFont="1" applyFill="1" applyBorder="1" applyAlignment="1">
      <alignment horizontal="center" vertical="center"/>
    </xf>
    <xf numFmtId="0" fontId="71" fillId="26" borderId="69" xfId="1885" applyFont="1" applyFill="1" applyBorder="1" applyAlignment="1">
      <alignment vertical="top" wrapText="1"/>
    </xf>
    <xf numFmtId="2" fontId="86" fillId="26" borderId="97" xfId="1197" applyNumberFormat="1" applyFont="1" applyFill="1" applyBorder="1" applyAlignment="1">
      <alignment horizontal="center" vertical="center"/>
    </xf>
    <xf numFmtId="0" fontId="9" fillId="26" borderId="33" xfId="1871" applyFont="1" applyFill="1" applyBorder="1" applyAlignment="1">
      <alignment horizontal="center" vertical="center"/>
    </xf>
    <xf numFmtId="2" fontId="86" fillId="26" borderId="88" xfId="1197" applyNumberFormat="1" applyFont="1" applyFill="1" applyBorder="1" applyAlignment="1">
      <alignment horizontal="center" vertical="center"/>
    </xf>
    <xf numFmtId="2" fontId="86" fillId="26" borderId="91" xfId="1197" applyNumberFormat="1" applyFont="1" applyFill="1" applyBorder="1" applyAlignment="1">
      <alignment horizontal="center" vertical="center"/>
    </xf>
    <xf numFmtId="4" fontId="72" fillId="26" borderId="106" xfId="1873" applyNumberFormat="1" applyFont="1" applyFill="1" applyBorder="1" applyAlignment="1">
      <alignment vertical="center" wrapText="1"/>
    </xf>
    <xf numFmtId="4" fontId="71" fillId="26" borderId="70" xfId="1873" applyNumberFormat="1" applyFont="1" applyFill="1" applyBorder="1" applyAlignment="1">
      <alignment vertical="center" wrapText="1"/>
    </xf>
    <xf numFmtId="2" fontId="86" fillId="26" borderId="81" xfId="1197" applyNumberFormat="1" applyFont="1" applyFill="1" applyBorder="1" applyAlignment="1">
      <alignment horizontal="center" vertical="center"/>
    </xf>
    <xf numFmtId="0" fontId="71" fillId="26" borderId="69" xfId="1872" applyFont="1" applyFill="1" applyBorder="1" applyAlignment="1">
      <alignment vertical="top"/>
    </xf>
    <xf numFmtId="0" fontId="73" fillId="26" borderId="23" xfId="0" applyFont="1" applyFill="1" applyBorder="1" applyAlignment="1">
      <alignment vertical="center" wrapText="1"/>
    </xf>
    <xf numFmtId="2" fontId="86" fillId="26" borderId="96" xfId="1197" applyNumberFormat="1" applyFont="1" applyFill="1" applyBorder="1" applyAlignment="1">
      <alignment horizontal="center" vertical="center"/>
    </xf>
    <xf numFmtId="3" fontId="71" fillId="26" borderId="108" xfId="1873" applyNumberFormat="1" applyFont="1" applyFill="1" applyBorder="1" applyAlignment="1">
      <alignment vertical="center"/>
    </xf>
    <xf numFmtId="3" fontId="71" fillId="26" borderId="100" xfId="1873" applyNumberFormat="1" applyFont="1" applyFill="1" applyBorder="1" applyAlignment="1">
      <alignment vertical="center"/>
    </xf>
    <xf numFmtId="0" fontId="67" fillId="26" borderId="23" xfId="1874" applyFont="1" applyFill="1" applyBorder="1" applyAlignment="1">
      <alignment vertical="center" wrapText="1"/>
    </xf>
    <xf numFmtId="0" fontId="71" fillId="26" borderId="109" xfId="1874" applyFont="1" applyFill="1" applyBorder="1" applyAlignment="1">
      <alignment horizontal="center" vertical="center"/>
    </xf>
    <xf numFmtId="0" fontId="67" fillId="26" borderId="25" xfId="1874" applyFont="1" applyFill="1" applyBorder="1" applyAlignment="1">
      <alignment vertical="center" wrapText="1"/>
    </xf>
    <xf numFmtId="2" fontId="86" fillId="26" borderId="86" xfId="1197" applyNumberFormat="1" applyFont="1" applyFill="1" applyBorder="1" applyAlignment="1">
      <alignment horizontal="center" vertical="center"/>
    </xf>
    <xf numFmtId="0" fontId="71" fillId="26" borderId="103" xfId="1874" applyFont="1" applyFill="1" applyBorder="1" applyAlignment="1">
      <alignment horizontal="center" vertical="center"/>
    </xf>
    <xf numFmtId="0" fontId="67" fillId="26" borderId="48" xfId="1874" applyFont="1" applyFill="1" applyBorder="1" applyAlignment="1">
      <alignment vertical="center" wrapText="1"/>
    </xf>
    <xf numFmtId="0" fontId="71" fillId="26" borderId="105" xfId="1874" applyFont="1" applyFill="1" applyBorder="1" applyAlignment="1">
      <alignment horizontal="center" vertical="center"/>
    </xf>
    <xf numFmtId="3" fontId="71" fillId="26" borderId="105" xfId="1874" applyNumberFormat="1" applyFont="1" applyFill="1" applyBorder="1" applyAlignment="1">
      <alignment vertical="center"/>
    </xf>
    <xf numFmtId="3" fontId="71" fillId="26" borderId="73" xfId="1874" applyNumberFormat="1" applyFont="1" applyFill="1" applyBorder="1" applyAlignment="1">
      <alignment vertical="center"/>
    </xf>
    <xf numFmtId="0" fontId="67" fillId="26" borderId="149" xfId="1874" applyFont="1" applyFill="1" applyBorder="1" applyAlignment="1">
      <alignment vertical="center" wrapText="1"/>
    </xf>
    <xf numFmtId="2" fontId="86" fillId="26" borderId="99" xfId="1197" applyNumberFormat="1" applyFont="1" applyFill="1" applyBorder="1" applyAlignment="1">
      <alignment horizontal="center" vertical="center"/>
    </xf>
    <xf numFmtId="0" fontId="71" fillId="26" borderId="150" xfId="1874" applyFont="1" applyFill="1" applyBorder="1" applyAlignment="1">
      <alignment horizontal="center" vertical="center"/>
    </xf>
    <xf numFmtId="2" fontId="86" fillId="26" borderId="78" xfId="1197" applyNumberFormat="1" applyFont="1" applyFill="1" applyBorder="1" applyAlignment="1">
      <alignment horizontal="center" vertical="center"/>
    </xf>
    <xf numFmtId="0" fontId="9" fillId="26" borderId="56" xfId="1871" applyFont="1" applyFill="1" applyBorder="1" applyAlignment="1">
      <alignment horizontal="center" vertical="center"/>
    </xf>
    <xf numFmtId="2" fontId="86" fillId="26" borderId="87" xfId="1197" applyNumberFormat="1" applyFont="1" applyFill="1" applyBorder="1" applyAlignment="1">
      <alignment horizontal="center" vertical="center"/>
    </xf>
    <xf numFmtId="0" fontId="9" fillId="26" borderId="3" xfId="1871" applyFont="1" applyFill="1" applyBorder="1" applyAlignment="1">
      <alignment vertical="center"/>
    </xf>
    <xf numFmtId="2" fontId="86" fillId="26" borderId="75" xfId="1197" applyNumberFormat="1" applyFont="1" applyFill="1" applyBorder="1" applyAlignment="1">
      <alignment horizontal="center" vertical="center"/>
    </xf>
    <xf numFmtId="0" fontId="9" fillId="26" borderId="102" xfId="1871" applyFont="1" applyFill="1" applyBorder="1" applyAlignment="1">
      <alignment vertical="center"/>
    </xf>
    <xf numFmtId="0" fontId="71" fillId="26" borderId="69" xfId="1871" applyFont="1" applyFill="1" applyBorder="1" applyAlignment="1">
      <alignment vertical="center"/>
    </xf>
    <xf numFmtId="0" fontId="9" fillId="26" borderId="69" xfId="1871" applyFont="1" applyFill="1" applyBorder="1" applyAlignment="1">
      <alignment vertical="center"/>
    </xf>
    <xf numFmtId="3" fontId="71" fillId="26" borderId="104" xfId="1863" applyNumberFormat="1" applyFont="1" applyFill="1" applyBorder="1" applyAlignment="1">
      <alignment vertical="center"/>
    </xf>
    <xf numFmtId="3" fontId="71" fillId="26" borderId="72" xfId="1863" applyNumberFormat="1" applyFont="1" applyFill="1" applyBorder="1" applyAlignment="1">
      <alignment vertical="center"/>
    </xf>
    <xf numFmtId="0" fontId="67" fillId="26" borderId="23" xfId="0" applyFont="1" applyFill="1" applyBorder="1" applyAlignment="1">
      <alignment vertical="center" wrapText="1"/>
    </xf>
    <xf numFmtId="0" fontId="71" fillId="26" borderId="105" xfId="1877" applyFont="1" applyFill="1" applyBorder="1" applyAlignment="1">
      <alignment horizontal="center" vertical="center"/>
    </xf>
    <xf numFmtId="0" fontId="74" fillId="26" borderId="57" xfId="1886" applyFont="1" applyFill="1" applyBorder="1" applyAlignment="1">
      <alignment vertical="center" wrapText="1"/>
    </xf>
    <xf numFmtId="2" fontId="86" fillId="26" borderId="80" xfId="1197" applyNumberFormat="1" applyFont="1" applyFill="1" applyBorder="1" applyAlignment="1">
      <alignment horizontal="center" vertical="center"/>
    </xf>
    <xf numFmtId="0" fontId="71" fillId="26" borderId="3" xfId="1863" applyFont="1" applyFill="1" applyBorder="1" applyAlignment="1">
      <alignment vertical="center"/>
    </xf>
    <xf numFmtId="0" fontId="71" fillId="26" borderId="102" xfId="1863" applyFont="1" applyFill="1" applyBorder="1" applyAlignment="1">
      <alignment vertical="center"/>
    </xf>
    <xf numFmtId="0" fontId="71" fillId="26" borderId="69" xfId="1863" applyFont="1" applyFill="1" applyBorder="1" applyAlignment="1">
      <alignment vertical="center"/>
    </xf>
    <xf numFmtId="0" fontId="71" fillId="26" borderId="105" xfId="1863" applyFont="1" applyFill="1" applyBorder="1" applyAlignment="1">
      <alignment horizontal="center" vertical="center"/>
    </xf>
    <xf numFmtId="3" fontId="71" fillId="26" borderId="105" xfId="1863" applyNumberFormat="1" applyFont="1" applyFill="1" applyBorder="1" applyAlignment="1">
      <alignment vertical="center"/>
    </xf>
    <xf numFmtId="3" fontId="71" fillId="26" borderId="73" xfId="1863" applyNumberFormat="1" applyFont="1" applyFill="1" applyBorder="1" applyAlignment="1">
      <alignment vertical="center"/>
    </xf>
    <xf numFmtId="4" fontId="72" fillId="26" borderId="110" xfId="1873" applyNumberFormat="1" applyFont="1" applyFill="1" applyBorder="1" applyAlignment="1">
      <alignment vertical="center" wrapText="1"/>
    </xf>
    <xf numFmtId="4" fontId="71" fillId="26" borderId="74" xfId="1873" applyNumberFormat="1" applyFont="1" applyFill="1" applyBorder="1" applyAlignment="1">
      <alignment vertical="center" wrapText="1"/>
    </xf>
    <xf numFmtId="0" fontId="83" fillId="26" borderId="23" xfId="1871" applyFont="1" applyFill="1" applyBorder="1" applyAlignment="1">
      <alignment vertical="center" wrapText="1"/>
    </xf>
    <xf numFmtId="3" fontId="82" fillId="26" borderId="104" xfId="1873" applyNumberFormat="1" applyFont="1" applyFill="1" applyBorder="1" applyAlignment="1">
      <alignment vertical="center"/>
    </xf>
    <xf numFmtId="3" fontId="82" fillId="26" borderId="72" xfId="1873" applyNumberFormat="1" applyFont="1" applyFill="1" applyBorder="1" applyAlignment="1">
      <alignment vertical="center"/>
    </xf>
    <xf numFmtId="0" fontId="82" fillId="26" borderId="40" xfId="1863" applyFont="1" applyFill="1" applyBorder="1" applyAlignment="1">
      <alignment vertical="center"/>
    </xf>
    <xf numFmtId="0" fontId="82" fillId="26" borderId="107" xfId="1863" applyFont="1" applyFill="1" applyBorder="1" applyAlignment="1">
      <alignment vertical="center"/>
    </xf>
    <xf numFmtId="0" fontId="73" fillId="26" borderId="23" xfId="1360" applyFont="1" applyFill="1" applyBorder="1" applyAlignment="1">
      <alignment vertical="center" wrapText="1"/>
    </xf>
    <xf numFmtId="2" fontId="86" fillId="26" borderId="43" xfId="1197" applyNumberFormat="1" applyFont="1" applyFill="1" applyBorder="1" applyAlignment="1">
      <alignment horizontal="center" vertical="center"/>
    </xf>
    <xf numFmtId="4" fontId="71" fillId="26" borderId="42" xfId="1887" applyNumberFormat="1" applyFont="1" applyFill="1" applyBorder="1" applyAlignment="1">
      <alignment vertical="center"/>
    </xf>
    <xf numFmtId="4" fontId="71" fillId="26" borderId="72" xfId="1887" applyNumberFormat="1" applyFont="1" applyFill="1" applyBorder="1" applyAlignment="1">
      <alignment vertical="center"/>
    </xf>
    <xf numFmtId="0" fontId="67" fillId="26" borderId="23" xfId="1899" applyFont="1" applyFill="1" applyBorder="1" applyAlignment="1">
      <alignment vertical="center" wrapText="1"/>
    </xf>
    <xf numFmtId="2" fontId="86" fillId="26" borderId="33" xfId="1197" applyNumberFormat="1" applyFont="1" applyFill="1" applyBorder="1" applyAlignment="1">
      <alignment horizontal="center" vertical="center"/>
    </xf>
    <xf numFmtId="0" fontId="71" fillId="26" borderId="23" xfId="1877" applyFont="1" applyFill="1" applyBorder="1" applyAlignment="1">
      <alignment horizontal="center" vertical="center"/>
    </xf>
    <xf numFmtId="2" fontId="86" fillId="26" borderId="37" xfId="1197" applyNumberFormat="1" applyFont="1" applyFill="1" applyBorder="1" applyAlignment="1">
      <alignment horizontal="center" vertical="center"/>
    </xf>
    <xf numFmtId="0" fontId="71" fillId="26" borderId="29" xfId="1877" applyFont="1" applyFill="1" applyBorder="1" applyAlignment="1">
      <alignment horizontal="center" vertical="center"/>
    </xf>
    <xf numFmtId="2" fontId="86" fillId="26" borderId="49" xfId="1197" applyNumberFormat="1" applyFont="1" applyFill="1" applyBorder="1" applyAlignment="1">
      <alignment horizontal="center" vertical="center"/>
    </xf>
    <xf numFmtId="0" fontId="71" fillId="26" borderId="50" xfId="1877" applyFont="1" applyFill="1" applyBorder="1" applyAlignment="1">
      <alignment horizontal="center" vertical="center"/>
    </xf>
    <xf numFmtId="0" fontId="73" fillId="26" borderId="0" xfId="1871" applyFont="1" applyFill="1" applyAlignment="1">
      <alignment vertical="center" wrapText="1"/>
    </xf>
    <xf numFmtId="3" fontId="71" fillId="26" borderId="104" xfId="1864" applyNumberFormat="1" applyFont="1" applyFill="1" applyBorder="1" applyAlignment="1">
      <alignment vertical="center"/>
    </xf>
    <xf numFmtId="3" fontId="71" fillId="26" borderId="72" xfId="1864" applyNumberFormat="1" applyFont="1" applyFill="1" applyBorder="1" applyAlignment="1">
      <alignment vertical="center"/>
    </xf>
    <xf numFmtId="0" fontId="67" fillId="26" borderId="23" xfId="1360" applyFont="1" applyFill="1" applyBorder="1" applyAlignment="1">
      <alignment vertical="center" wrapText="1"/>
    </xf>
    <xf numFmtId="0" fontId="67" fillId="26" borderId="0" xfId="1899" applyFont="1" applyFill="1" applyAlignment="1">
      <alignment vertical="center" wrapText="1"/>
    </xf>
    <xf numFmtId="3" fontId="71" fillId="26" borderId="107" xfId="1871" applyNumberFormat="1" applyFont="1" applyFill="1" applyBorder="1" applyAlignment="1">
      <alignment horizontal="center" vertical="center"/>
    </xf>
    <xf numFmtId="3" fontId="71" fillId="26" borderId="71" xfId="1871" applyNumberFormat="1" applyFont="1" applyFill="1" applyBorder="1" applyAlignment="1">
      <alignment horizontal="center" vertical="center"/>
    </xf>
    <xf numFmtId="4" fontId="72" fillId="26" borderId="104" xfId="1887" applyNumberFormat="1" applyFont="1" applyFill="1" applyBorder="1" applyAlignment="1">
      <alignment vertical="center"/>
    </xf>
    <xf numFmtId="4" fontId="72" fillId="26" borderId="72" xfId="1887" applyNumberFormat="1" applyFont="1" applyFill="1" applyBorder="1" applyAlignment="1">
      <alignment vertical="center"/>
    </xf>
    <xf numFmtId="0" fontId="71" fillId="26" borderId="106" xfId="1877" applyFont="1" applyFill="1" applyBorder="1" applyAlignment="1">
      <alignment horizontal="center" vertical="center"/>
    </xf>
    <xf numFmtId="0" fontId="73" fillId="26" borderId="23" xfId="1877" applyFont="1" applyFill="1" applyBorder="1" applyAlignment="1">
      <alignment vertical="center" wrapText="1"/>
    </xf>
    <xf numFmtId="0" fontId="67" fillId="26" borderId="23" xfId="1877" applyFont="1" applyFill="1" applyBorder="1" applyAlignment="1">
      <alignment horizontal="left" vertical="center" wrapText="1"/>
    </xf>
    <xf numFmtId="2" fontId="86" fillId="26" borderId="141" xfId="1197" applyNumberFormat="1" applyFont="1" applyFill="1" applyBorder="1" applyAlignment="1">
      <alignment horizontal="center" vertical="center"/>
    </xf>
    <xf numFmtId="0" fontId="67" fillId="26" borderId="20" xfId="1877" applyFont="1" applyFill="1" applyBorder="1" applyAlignment="1">
      <alignment horizontal="left" vertical="center" wrapText="1"/>
    </xf>
    <xf numFmtId="0" fontId="71" fillId="26" borderId="107" xfId="1877" applyFont="1" applyFill="1" applyBorder="1" applyAlignment="1">
      <alignment horizontal="center" vertical="center"/>
    </xf>
    <xf numFmtId="0" fontId="73" fillId="26" borderId="23" xfId="1877" applyFont="1" applyFill="1" applyBorder="1" applyAlignment="1">
      <alignment horizontal="left" vertical="center" wrapText="1"/>
    </xf>
    <xf numFmtId="0" fontId="71" fillId="26" borderId="104" xfId="1877" applyFont="1" applyFill="1" applyBorder="1" applyAlignment="1">
      <alignment horizontal="center" vertical="center"/>
    </xf>
    <xf numFmtId="0" fontId="9" fillId="26" borderId="147" xfId="1871" applyFont="1" applyFill="1" applyBorder="1" applyAlignment="1">
      <alignment horizontal="center" vertical="center"/>
    </xf>
    <xf numFmtId="0" fontId="67" fillId="26" borderId="48" xfId="1877" applyFont="1" applyFill="1" applyBorder="1" applyAlignment="1">
      <alignment vertical="center" wrapText="1"/>
    </xf>
    <xf numFmtId="0" fontId="9" fillId="26" borderId="98" xfId="1871" applyFont="1" applyFill="1" applyBorder="1" applyAlignment="1">
      <alignment horizontal="center" vertical="center"/>
    </xf>
    <xf numFmtId="0" fontId="73" fillId="26" borderId="48" xfId="1888" applyFont="1" applyFill="1" applyBorder="1" applyAlignment="1">
      <alignment vertical="center" wrapText="1"/>
    </xf>
    <xf numFmtId="3" fontId="71" fillId="26" borderId="106" xfId="1863" applyNumberFormat="1" applyFont="1" applyFill="1" applyBorder="1" applyAlignment="1">
      <alignment horizontal="center" vertical="center"/>
    </xf>
    <xf numFmtId="0" fontId="9" fillId="26" borderId="36" xfId="1871" applyFont="1" applyFill="1" applyBorder="1" applyAlignment="1">
      <alignment vertical="center"/>
    </xf>
    <xf numFmtId="4" fontId="72" fillId="26" borderId="42" xfId="1887" applyNumberFormat="1" applyFont="1" applyFill="1" applyBorder="1" applyAlignment="1">
      <alignment vertical="center"/>
    </xf>
    <xf numFmtId="0" fontId="9" fillId="26" borderId="31" xfId="1871" applyFont="1" applyFill="1" applyBorder="1" applyAlignment="1">
      <alignment vertical="center"/>
    </xf>
    <xf numFmtId="0" fontId="69" fillId="26" borderId="29" xfId="1908" applyFont="1" applyFill="1" applyBorder="1" applyAlignment="1">
      <alignment vertical="center" wrapText="1"/>
    </xf>
    <xf numFmtId="0" fontId="71" fillId="26" borderId="73" xfId="1360" applyFont="1" applyFill="1" applyBorder="1" applyAlignment="1">
      <alignment vertical="center"/>
    </xf>
    <xf numFmtId="0" fontId="9" fillId="26" borderId="32" xfId="1871" applyFont="1" applyFill="1" applyBorder="1" applyAlignment="1">
      <alignment vertical="center"/>
    </xf>
    <xf numFmtId="0" fontId="73" fillId="26" borderId="20" xfId="1877" applyFont="1" applyFill="1" applyBorder="1" applyAlignment="1">
      <alignment vertical="center" wrapText="1"/>
    </xf>
    <xf numFmtId="0" fontId="69" fillId="26" borderId="35" xfId="1908" applyFont="1" applyFill="1" applyBorder="1" applyAlignment="1">
      <alignment vertical="center" wrapText="1"/>
    </xf>
    <xf numFmtId="3" fontId="71" fillId="26" borderId="104" xfId="1907" applyNumberFormat="1" applyFont="1" applyFill="1" applyBorder="1" applyAlignment="1">
      <alignment vertical="center" wrapText="1"/>
    </xf>
    <xf numFmtId="3" fontId="71" fillId="26" borderId="72" xfId="1907" applyNumberFormat="1" applyFont="1" applyFill="1" applyBorder="1" applyAlignment="1">
      <alignment vertical="center" wrapText="1"/>
    </xf>
    <xf numFmtId="3" fontId="71" fillId="26" borderId="105" xfId="1907" applyNumberFormat="1" applyFont="1" applyFill="1" applyBorder="1" applyAlignment="1">
      <alignment vertical="center" wrapText="1"/>
    </xf>
    <xf numFmtId="3" fontId="71" fillId="26" borderId="73" xfId="1907" applyNumberFormat="1" applyFont="1" applyFill="1" applyBorder="1" applyAlignment="1">
      <alignment vertical="center" wrapText="1"/>
    </xf>
    <xf numFmtId="0" fontId="85" fillId="26" borderId="23" xfId="1360" applyFont="1" applyFill="1" applyBorder="1" applyAlignment="1">
      <alignment vertical="center" wrapText="1"/>
    </xf>
    <xf numFmtId="0" fontId="71" fillId="26" borderId="42" xfId="1360" applyFont="1" applyFill="1" applyBorder="1" applyAlignment="1">
      <alignment vertical="center"/>
    </xf>
    <xf numFmtId="0" fontId="71" fillId="26" borderId="72" xfId="1360" applyFont="1" applyFill="1" applyBorder="1" applyAlignment="1">
      <alignment vertical="center"/>
    </xf>
    <xf numFmtId="0" fontId="9" fillId="26" borderId="43" xfId="1871" applyFont="1" applyFill="1" applyBorder="1" applyAlignment="1">
      <alignment horizontal="center" vertical="center"/>
    </xf>
    <xf numFmtId="0" fontId="92" fillId="26" borderId="72" xfId="0" applyFont="1" applyFill="1" applyBorder="1" applyAlignment="1">
      <alignment vertical="center" wrapText="1"/>
    </xf>
    <xf numFmtId="0" fontId="71" fillId="26" borderId="42" xfId="1877" applyFont="1" applyFill="1" applyBorder="1" applyAlignment="1">
      <alignment horizontal="center" vertical="center"/>
    </xf>
    <xf numFmtId="0" fontId="88" fillId="26" borderId="73" xfId="0" applyFont="1" applyFill="1" applyBorder="1" applyAlignment="1">
      <alignment vertical="center" wrapText="1"/>
    </xf>
    <xf numFmtId="0" fontId="93" fillId="26" borderId="73" xfId="0" applyFont="1" applyFill="1" applyBorder="1" applyAlignment="1">
      <alignment vertical="center" wrapText="1"/>
    </xf>
    <xf numFmtId="0" fontId="71" fillId="26" borderId="104" xfId="1360" applyFont="1" applyFill="1" applyBorder="1" applyAlignment="1">
      <alignment vertical="center"/>
    </xf>
    <xf numFmtId="0" fontId="87" fillId="26" borderId="31" xfId="0" applyFont="1" applyFill="1" applyBorder="1" applyAlignment="1">
      <alignment horizontal="center" vertical="center"/>
    </xf>
    <xf numFmtId="174" fontId="73" fillId="26" borderId="29" xfId="1871" applyNumberFormat="1" applyFont="1" applyFill="1" applyBorder="1" applyAlignment="1">
      <alignment vertical="center" wrapText="1"/>
    </xf>
    <xf numFmtId="0" fontId="12" fillId="26" borderId="119" xfId="1885" applyFont="1" applyFill="1" applyBorder="1" applyAlignment="1">
      <alignment vertical="top" wrapText="1"/>
    </xf>
    <xf numFmtId="0" fontId="71" fillId="26" borderId="120" xfId="1885" applyFont="1" applyFill="1" applyBorder="1" applyAlignment="1">
      <alignment vertical="top" wrapText="1"/>
    </xf>
    <xf numFmtId="0" fontId="12" fillId="26" borderId="120" xfId="1885" applyFont="1" applyFill="1" applyBorder="1" applyAlignment="1">
      <alignment vertical="top" wrapText="1"/>
    </xf>
    <xf numFmtId="0" fontId="9" fillId="26" borderId="126" xfId="0" applyFont="1" applyFill="1" applyBorder="1" applyAlignment="1">
      <alignment horizontal="center" vertical="center"/>
    </xf>
    <xf numFmtId="174" fontId="67" fillId="26" borderId="127" xfId="1871" applyNumberFormat="1" applyFont="1" applyFill="1" applyBorder="1" applyAlignment="1">
      <alignment vertical="center" wrapText="1"/>
    </xf>
    <xf numFmtId="2" fontId="86" fillId="26" borderId="54" xfId="1197" applyNumberFormat="1" applyFont="1" applyFill="1" applyBorder="1" applyAlignment="1">
      <alignment horizontal="center" vertical="center"/>
    </xf>
    <xf numFmtId="175" fontId="71" fillId="26" borderId="128" xfId="1871" applyNumberFormat="1" applyFont="1" applyFill="1" applyBorder="1" applyAlignment="1">
      <alignment horizontal="center" vertical="center"/>
    </xf>
    <xf numFmtId="0" fontId="9" fillId="26" borderId="33" xfId="1225" applyFont="1" applyFill="1" applyBorder="1" applyAlignment="1">
      <alignment horizontal="center" vertical="center"/>
    </xf>
    <xf numFmtId="174" fontId="73" fillId="26" borderId="23" xfId="1871" applyNumberFormat="1" applyFont="1" applyFill="1" applyBorder="1" applyAlignment="1">
      <alignment vertical="center" wrapText="1"/>
    </xf>
    <xf numFmtId="2" fontId="86" fillId="26" borderId="123" xfId="1197" applyNumberFormat="1" applyFont="1" applyFill="1" applyBorder="1" applyAlignment="1">
      <alignment horizontal="center" vertical="center"/>
    </xf>
    <xf numFmtId="3" fontId="71" fillId="26" borderId="122" xfId="1225" applyNumberFormat="1" applyFont="1" applyFill="1" applyBorder="1" applyAlignment="1">
      <alignment vertical="center"/>
    </xf>
    <xf numFmtId="3" fontId="71" fillId="26" borderId="121" xfId="1225" applyNumberFormat="1" applyFont="1" applyFill="1" applyBorder="1" applyAlignment="1">
      <alignment vertical="center"/>
    </xf>
    <xf numFmtId="174" fontId="67" fillId="26" borderId="23" xfId="1871" applyNumberFormat="1" applyFont="1" applyFill="1" applyBorder="1" applyAlignment="1">
      <alignment vertical="center" wrapText="1"/>
    </xf>
    <xf numFmtId="2" fontId="86" fillId="26" borderId="98" xfId="1197" applyNumberFormat="1" applyFont="1" applyFill="1" applyBorder="1" applyAlignment="1">
      <alignment horizontal="center" vertical="center"/>
    </xf>
    <xf numFmtId="175" fontId="71" fillId="26" borderId="111" xfId="1871" applyNumberFormat="1" applyFont="1" applyFill="1" applyBorder="1" applyAlignment="1">
      <alignment horizontal="center" vertical="center"/>
    </xf>
    <xf numFmtId="0" fontId="9" fillId="26" borderId="55" xfId="1871" applyFont="1" applyFill="1" applyBorder="1" applyAlignment="1">
      <alignment horizontal="center" vertical="center"/>
    </xf>
    <xf numFmtId="174" fontId="67" fillId="26" borderId="48" xfId="1871" applyNumberFormat="1" applyFont="1" applyFill="1" applyBorder="1" applyAlignment="1">
      <alignment vertical="center" wrapText="1"/>
    </xf>
    <xf numFmtId="3" fontId="71" fillId="26" borderId="111" xfId="1225" applyNumberFormat="1" applyFont="1" applyFill="1" applyBorder="1" applyAlignment="1">
      <alignment vertical="center"/>
    </xf>
    <xf numFmtId="3" fontId="71" fillId="26" borderId="73" xfId="1225" applyNumberFormat="1" applyFont="1" applyFill="1" applyBorder="1" applyAlignment="1">
      <alignment vertical="center"/>
    </xf>
    <xf numFmtId="0" fontId="71" fillId="26" borderId="111" xfId="1225" applyFont="1" applyFill="1" applyBorder="1" applyAlignment="1">
      <alignment horizontal="center" vertical="center"/>
    </xf>
    <xf numFmtId="3" fontId="71" fillId="26" borderId="104" xfId="1225" applyNumberFormat="1" applyFont="1" applyFill="1" applyBorder="1" applyAlignment="1">
      <alignment vertical="center"/>
    </xf>
    <xf numFmtId="3" fontId="71" fillId="26" borderId="72" xfId="1225" applyNumberFormat="1" applyFont="1" applyFill="1" applyBorder="1" applyAlignment="1">
      <alignment vertical="center"/>
    </xf>
    <xf numFmtId="0" fontId="71" fillId="26" borderId="105" xfId="1225" applyFont="1" applyFill="1" applyBorder="1" applyAlignment="1">
      <alignment horizontal="center" vertical="center"/>
    </xf>
    <xf numFmtId="0" fontId="9" fillId="26" borderId="130" xfId="1871" applyFont="1" applyFill="1" applyBorder="1" applyAlignment="1">
      <alignment horizontal="center" vertical="center"/>
    </xf>
    <xf numFmtId="174" fontId="67" fillId="26" borderId="131" xfId="1871" applyNumberFormat="1" applyFont="1" applyFill="1" applyBorder="1" applyAlignment="1">
      <alignment vertical="center" wrapText="1"/>
    </xf>
    <xf numFmtId="2" fontId="86" fillId="26" borderId="132" xfId="1197" applyNumberFormat="1" applyFont="1" applyFill="1" applyBorder="1" applyAlignment="1">
      <alignment horizontal="center" vertical="center"/>
    </xf>
    <xf numFmtId="0" fontId="71" fillId="26" borderId="133" xfId="1225" applyFont="1" applyFill="1" applyBorder="1" applyAlignment="1">
      <alignment horizontal="center" vertical="center"/>
    </xf>
    <xf numFmtId="0" fontId="9" fillId="26" borderId="136" xfId="1871" applyFont="1" applyFill="1" applyBorder="1" applyAlignment="1">
      <alignment horizontal="center" vertical="center"/>
    </xf>
    <xf numFmtId="174" fontId="67" fillId="26" borderId="137" xfId="1871" applyNumberFormat="1" applyFont="1" applyFill="1" applyBorder="1" applyAlignment="1">
      <alignment vertical="center" wrapText="1"/>
    </xf>
    <xf numFmtId="2" fontId="86" fillId="26" borderId="89" xfId="1197" applyNumberFormat="1" applyFont="1" applyFill="1" applyBorder="1" applyAlignment="1">
      <alignment horizontal="center" vertical="center"/>
    </xf>
    <xf numFmtId="0" fontId="71" fillId="26" borderId="68" xfId="1225" applyFont="1" applyFill="1" applyBorder="1" applyAlignment="1">
      <alignment horizontal="center" vertical="center"/>
    </xf>
    <xf numFmtId="0" fontId="9" fillId="26" borderId="31" xfId="1871" applyFont="1" applyFill="1" applyBorder="1" applyAlignment="1">
      <alignment horizontal="center" vertical="center"/>
    </xf>
    <xf numFmtId="0" fontId="71" fillId="26" borderId="103" xfId="1225" applyFont="1" applyFill="1" applyBorder="1" applyAlignment="1">
      <alignment horizontal="center" vertical="center"/>
    </xf>
    <xf numFmtId="0" fontId="73" fillId="26" borderId="23" xfId="1867" applyFont="1" applyFill="1" applyBorder="1" applyAlignment="1">
      <alignment horizontal="left" vertical="center" wrapText="1"/>
    </xf>
    <xf numFmtId="0" fontId="71" fillId="26" borderId="104" xfId="1909" applyNumberFormat="1" applyFont="1" applyFill="1" applyBorder="1" applyAlignment="1">
      <alignment vertical="center"/>
    </xf>
    <xf numFmtId="0" fontId="71" fillId="26" borderId="72" xfId="1909" applyNumberFormat="1" applyFont="1" applyFill="1" applyBorder="1" applyAlignment="1">
      <alignment vertical="center"/>
    </xf>
    <xf numFmtId="0" fontId="67" fillId="26" borderId="23" xfId="1867" applyFont="1" applyFill="1" applyBorder="1" applyAlignment="1">
      <alignment horizontal="left" vertical="center" wrapText="1"/>
    </xf>
    <xf numFmtId="0" fontId="71" fillId="26" borderId="105" xfId="1884" applyFont="1" applyFill="1" applyBorder="1" applyAlignment="1">
      <alignment horizontal="center" vertical="center"/>
    </xf>
    <xf numFmtId="0" fontId="67" fillId="26" borderId="138" xfId="1867" applyFont="1" applyFill="1" applyBorder="1" applyAlignment="1">
      <alignment horizontal="left" vertical="center" wrapText="1"/>
    </xf>
    <xf numFmtId="0" fontId="67" fillId="26" borderId="25" xfId="1867" applyFont="1" applyFill="1" applyBorder="1" applyAlignment="1">
      <alignment horizontal="left" vertical="center" wrapText="1"/>
    </xf>
    <xf numFmtId="0" fontId="71" fillId="26" borderId="103" xfId="1884" applyFont="1" applyFill="1" applyBorder="1" applyAlignment="1">
      <alignment horizontal="center" vertical="center"/>
    </xf>
    <xf numFmtId="0" fontId="73" fillId="26" borderId="29" xfId="1867" applyFont="1" applyFill="1" applyBorder="1" applyAlignment="1">
      <alignment horizontal="left" vertical="center" wrapText="1"/>
    </xf>
    <xf numFmtId="0" fontId="12" fillId="26" borderId="86" xfId="1885" applyFont="1" applyFill="1" applyBorder="1" applyAlignment="1">
      <alignment vertical="top" wrapText="1"/>
    </xf>
    <xf numFmtId="0" fontId="12" fillId="26" borderId="103" xfId="1885" applyFont="1" applyFill="1" applyBorder="1" applyAlignment="1">
      <alignment vertical="top" wrapText="1"/>
    </xf>
    <xf numFmtId="0" fontId="71" fillId="26" borderId="46" xfId="1885" applyFont="1" applyFill="1" applyBorder="1" applyAlignment="1">
      <alignment vertical="top" wrapText="1"/>
    </xf>
    <xf numFmtId="0" fontId="12" fillId="26" borderId="46" xfId="1885" applyFont="1" applyFill="1" applyBorder="1" applyAlignment="1">
      <alignment vertical="top" wrapText="1"/>
    </xf>
    <xf numFmtId="0" fontId="67" fillId="26" borderId="140" xfId="1867" applyFont="1" applyFill="1" applyBorder="1" applyAlignment="1">
      <alignment horizontal="left" vertical="center" wrapText="1"/>
    </xf>
    <xf numFmtId="0" fontId="67" fillId="26" borderId="29" xfId="1867" applyFont="1" applyFill="1" applyBorder="1" applyAlignment="1">
      <alignment horizontal="left" vertical="center" wrapText="1"/>
    </xf>
    <xf numFmtId="0" fontId="71" fillId="26" borderId="142" xfId="1884" applyFont="1" applyFill="1" applyBorder="1" applyAlignment="1">
      <alignment horizontal="center" vertical="center"/>
    </xf>
    <xf numFmtId="0" fontId="67" fillId="26" borderId="127" xfId="1867" applyFont="1" applyFill="1" applyBorder="1" applyAlignment="1">
      <alignment horizontal="left" vertical="center" wrapText="1"/>
    </xf>
    <xf numFmtId="0" fontId="9" fillId="26" borderId="32" xfId="1871" applyFont="1" applyFill="1" applyBorder="1" applyAlignment="1">
      <alignment horizontal="center" vertical="center"/>
    </xf>
    <xf numFmtId="0" fontId="71" fillId="26" borderId="122" xfId="1884" applyFont="1" applyFill="1" applyBorder="1" applyAlignment="1">
      <alignment horizontal="center" vertical="center"/>
    </xf>
    <xf numFmtId="0" fontId="73" fillId="26" borderId="42" xfId="1867" applyFont="1" applyFill="1" applyBorder="1" applyAlignment="1">
      <alignment horizontal="left" vertical="center" wrapText="1"/>
    </xf>
    <xf numFmtId="0" fontId="71" fillId="0" borderId="52" xfId="1872" applyFont="1" applyBorder="1" applyAlignment="1">
      <alignment vertical="top" wrapText="1"/>
    </xf>
    <xf numFmtId="44" fontId="87" fillId="25" borderId="41" xfId="0" applyNumberFormat="1" applyFont="1" applyFill="1" applyBorder="1" applyAlignment="1">
      <alignment vertical="center" wrapText="1"/>
    </xf>
    <xf numFmtId="0" fontId="87" fillId="25" borderId="44" xfId="0" applyFont="1" applyFill="1" applyBorder="1" applyAlignment="1">
      <alignment vertical="center" wrapText="1"/>
    </xf>
    <xf numFmtId="0" fontId="87" fillId="25" borderId="42" xfId="0" applyFont="1" applyFill="1" applyBorder="1" applyAlignment="1">
      <alignment vertical="center" wrapText="1"/>
    </xf>
    <xf numFmtId="44" fontId="87" fillId="25" borderId="64" xfId="0" applyNumberFormat="1" applyFont="1" applyFill="1" applyBorder="1" applyAlignment="1">
      <alignment vertical="center" wrapText="1"/>
    </xf>
    <xf numFmtId="0" fontId="71" fillId="0" borderId="55" xfId="1872" applyFont="1" applyBorder="1" applyAlignment="1">
      <alignment vertical="top" wrapText="1"/>
    </xf>
    <xf numFmtId="44" fontId="87" fillId="0" borderId="65" xfId="0" applyNumberFormat="1" applyFont="1" applyBorder="1" applyAlignment="1">
      <alignment vertical="center" wrapText="1"/>
    </xf>
    <xf numFmtId="44" fontId="87" fillId="0" borderId="21" xfId="0" applyNumberFormat="1" applyFont="1" applyBorder="1" applyAlignment="1">
      <alignment vertical="center" wrapText="1"/>
    </xf>
    <xf numFmtId="0" fontId="87" fillId="0" borderId="22" xfId="0" applyFont="1" applyBorder="1" applyAlignment="1">
      <alignment vertical="center" wrapText="1"/>
    </xf>
    <xf numFmtId="0" fontId="87" fillId="0" borderId="23" xfId="0" applyFont="1" applyBorder="1" applyAlignment="1">
      <alignment vertical="center" wrapText="1"/>
    </xf>
    <xf numFmtId="0" fontId="71" fillId="0" borderId="39" xfId="1872" applyFont="1" applyBorder="1" applyAlignment="1">
      <alignment vertical="top" wrapText="1"/>
    </xf>
    <xf numFmtId="44" fontId="87" fillId="25" borderId="66" xfId="0" applyNumberFormat="1" applyFont="1" applyFill="1" applyBorder="1" applyAlignment="1">
      <alignment vertical="center" wrapText="1"/>
    </xf>
    <xf numFmtId="44" fontId="87" fillId="25" borderId="38" xfId="0" applyNumberFormat="1" applyFont="1" applyFill="1" applyBorder="1" applyAlignment="1">
      <alignment vertical="center" wrapText="1"/>
    </xf>
    <xf numFmtId="0" fontId="87" fillId="25" borderId="51" xfId="0" applyFont="1" applyFill="1" applyBorder="1" applyAlignment="1">
      <alignment vertical="center" wrapText="1"/>
    </xf>
    <xf numFmtId="0" fontId="87" fillId="25" borderId="50" xfId="0" applyFont="1" applyFill="1" applyBorder="1" applyAlignment="1">
      <alignment vertical="center" wrapText="1"/>
    </xf>
    <xf numFmtId="0" fontId="71" fillId="0" borderId="0" xfId="1872" applyFont="1" applyAlignment="1">
      <alignment horizontal="center" vertical="center"/>
    </xf>
    <xf numFmtId="0" fontId="71" fillId="0" borderId="0" xfId="1872" applyFont="1" applyAlignment="1">
      <alignment vertical="top" wrapText="1"/>
    </xf>
    <xf numFmtId="2" fontId="71" fillId="0" borderId="0" xfId="1872" applyNumberFormat="1" applyFont="1" applyAlignment="1">
      <alignment horizontal="center" vertical="center"/>
    </xf>
    <xf numFmtId="0" fontId="71" fillId="0" borderId="34" xfId="1872" applyFont="1" applyBorder="1" applyAlignment="1">
      <alignment horizontal="center" vertical="center"/>
    </xf>
    <xf numFmtId="0" fontId="71" fillId="0" borderId="21" xfId="1872" applyFont="1" applyBorder="1" applyAlignment="1">
      <alignment horizontal="center" vertical="center"/>
    </xf>
    <xf numFmtId="0" fontId="71" fillId="0" borderId="23" xfId="1872" applyFont="1" applyBorder="1" applyAlignment="1">
      <alignment vertical="top" wrapText="1"/>
    </xf>
    <xf numFmtId="2" fontId="71" fillId="0" borderId="33" xfId="1872" applyNumberFormat="1" applyFont="1" applyBorder="1" applyAlignment="1">
      <alignment horizontal="center" vertical="center"/>
    </xf>
    <xf numFmtId="0" fontId="71" fillId="0" borderId="22" xfId="1872" applyFont="1" applyBorder="1" applyAlignment="1">
      <alignment horizontal="center" vertical="center"/>
    </xf>
    <xf numFmtId="0" fontId="67" fillId="26" borderId="42" xfId="1867" applyFont="1" applyFill="1" applyBorder="1" applyAlignment="1">
      <alignment horizontal="left" vertical="center" wrapText="1"/>
    </xf>
    <xf numFmtId="4" fontId="71" fillId="27" borderId="53" xfId="1873" applyNumberFormat="1" applyFont="1" applyFill="1" applyBorder="1" applyAlignment="1">
      <alignment horizontal="center" vertical="center" wrapText="1"/>
    </xf>
    <xf numFmtId="0" fontId="82" fillId="26" borderId="71" xfId="1863" applyFont="1" applyFill="1" applyBorder="1" applyAlignment="1">
      <alignment vertical="center"/>
    </xf>
    <xf numFmtId="0" fontId="84" fillId="26" borderId="23" xfId="1871" applyFont="1" applyFill="1" applyBorder="1" applyAlignment="1">
      <alignment vertical="center" wrapText="1"/>
    </xf>
    <xf numFmtId="4" fontId="82" fillId="26" borderId="105" xfId="1873" applyNumberFormat="1" applyFont="1" applyFill="1" applyBorder="1" applyAlignment="1">
      <alignment horizontal="center" vertical="center" wrapText="1"/>
    </xf>
    <xf numFmtId="44" fontId="71" fillId="26" borderId="152" xfId="1911" applyFont="1" applyFill="1" applyBorder="1" applyAlignment="1" applyProtection="1">
      <alignment horizontal="center" vertical="center" wrapText="1"/>
    </xf>
    <xf numFmtId="0" fontId="9" fillId="26" borderId="153" xfId="1871" applyFont="1" applyFill="1" applyBorder="1" applyAlignment="1">
      <alignment horizontal="center" vertical="center"/>
    </xf>
    <xf numFmtId="0" fontId="67" fillId="26" borderId="154" xfId="1877" applyFont="1" applyFill="1" applyBorder="1" applyAlignment="1">
      <alignment horizontal="left" vertical="center" wrapText="1"/>
    </xf>
    <xf numFmtId="2" fontId="86" fillId="26" borderId="155" xfId="1197" applyNumberFormat="1" applyFont="1" applyFill="1" applyBorder="1" applyAlignment="1">
      <alignment horizontal="center" vertical="center"/>
    </xf>
    <xf numFmtId="0" fontId="71" fillId="26" borderId="109" xfId="1877" applyFont="1" applyFill="1" applyBorder="1" applyAlignment="1">
      <alignment horizontal="center" vertical="center"/>
    </xf>
    <xf numFmtId="0" fontId="9" fillId="26" borderId="157" xfId="1871" applyFont="1" applyFill="1" applyBorder="1" applyAlignment="1">
      <alignment horizontal="center" vertical="center"/>
    </xf>
    <xf numFmtId="0" fontId="67" fillId="26" borderId="158" xfId="1877" applyFont="1" applyFill="1" applyBorder="1" applyAlignment="1">
      <alignment horizontal="left" vertical="center" wrapText="1"/>
    </xf>
    <xf numFmtId="2" fontId="86" fillId="26" borderId="159" xfId="1197" applyNumberFormat="1" applyFont="1" applyFill="1" applyBorder="1" applyAlignment="1">
      <alignment horizontal="center" vertical="center"/>
    </xf>
    <xf numFmtId="0" fontId="71" fillId="26" borderId="133" xfId="1877" applyFont="1" applyFill="1" applyBorder="1" applyAlignment="1">
      <alignment horizontal="center" vertical="center"/>
    </xf>
    <xf numFmtId="0" fontId="67" fillId="26" borderId="25" xfId="1360" applyFont="1" applyFill="1" applyBorder="1" applyAlignment="1">
      <alignment vertical="center" wrapText="1"/>
    </xf>
    <xf numFmtId="0" fontId="83" fillId="26" borderId="83" xfId="1871" applyFont="1" applyFill="1" applyBorder="1" applyAlignment="1">
      <alignment vertical="center" wrapText="1"/>
    </xf>
    <xf numFmtId="0" fontId="84" fillId="26" borderId="84" xfId="1871" applyFont="1" applyFill="1" applyBorder="1" applyAlignment="1">
      <alignment vertical="center" wrapText="1"/>
    </xf>
    <xf numFmtId="0" fontId="83" fillId="26" borderId="84" xfId="1871" applyFont="1" applyFill="1" applyBorder="1" applyAlignment="1">
      <alignment vertical="center" wrapText="1"/>
    </xf>
    <xf numFmtId="3" fontId="71" fillId="26" borderId="46" xfId="1907" applyNumberFormat="1" applyFont="1" applyFill="1" applyBorder="1" applyAlignment="1">
      <alignment vertical="center" wrapText="1"/>
    </xf>
    <xf numFmtId="3" fontId="71" fillId="26" borderId="103" xfId="1907" applyNumberFormat="1" applyFont="1" applyFill="1" applyBorder="1" applyAlignment="1">
      <alignment vertical="center" wrapText="1"/>
    </xf>
    <xf numFmtId="0" fontId="67" fillId="26" borderId="158" xfId="1360" applyFont="1" applyFill="1" applyBorder="1" applyAlignment="1">
      <alignment vertical="center" wrapText="1"/>
    </xf>
    <xf numFmtId="0" fontId="73" fillId="26" borderId="25" xfId="1877" applyFont="1" applyFill="1" applyBorder="1" applyAlignment="1">
      <alignment vertical="center" wrapText="1"/>
    </xf>
    <xf numFmtId="0" fontId="67" fillId="26" borderId="137" xfId="1360" applyFont="1" applyFill="1" applyBorder="1" applyAlignment="1">
      <alignment vertical="center" wrapText="1"/>
    </xf>
    <xf numFmtId="0" fontId="71" fillId="26" borderId="68" xfId="1877" applyFont="1" applyFill="1" applyBorder="1" applyAlignment="1">
      <alignment horizontal="center" vertical="center"/>
    </xf>
    <xf numFmtId="44" fontId="71" fillId="26" borderId="160" xfId="1911" applyFont="1" applyFill="1" applyBorder="1" applyAlignment="1" applyProtection="1">
      <alignment horizontal="center" vertical="center" wrapText="1"/>
    </xf>
    <xf numFmtId="0" fontId="67" fillId="26" borderId="131" xfId="1867" applyFont="1" applyFill="1" applyBorder="1" applyAlignment="1">
      <alignment horizontal="left" vertical="center" wrapText="1"/>
    </xf>
    <xf numFmtId="2" fontId="86" fillId="26" borderId="161" xfId="1197" applyNumberFormat="1" applyFont="1" applyFill="1" applyBorder="1" applyAlignment="1">
      <alignment horizontal="center" vertical="center"/>
    </xf>
    <xf numFmtId="0" fontId="71" fillId="26" borderId="133" xfId="1884" applyFont="1" applyFill="1" applyBorder="1" applyAlignment="1">
      <alignment horizontal="center" vertical="center"/>
    </xf>
    <xf numFmtId="0" fontId="67" fillId="26" borderId="154" xfId="1867" applyFont="1" applyFill="1" applyBorder="1" applyAlignment="1">
      <alignment horizontal="left" vertical="center" wrapText="1"/>
    </xf>
    <xf numFmtId="0" fontId="71" fillId="26" borderId="109" xfId="1884" applyFont="1" applyFill="1" applyBorder="1" applyAlignment="1">
      <alignment horizontal="center" vertical="center"/>
    </xf>
    <xf numFmtId="0" fontId="88" fillId="26" borderId="162" xfId="0" applyFont="1" applyFill="1" applyBorder="1" applyAlignment="1">
      <alignment horizontal="left" vertical="center" wrapText="1"/>
    </xf>
    <xf numFmtId="0" fontId="12" fillId="26" borderId="30" xfId="1872" applyFont="1" applyFill="1" applyBorder="1" applyAlignment="1">
      <alignment vertical="center"/>
    </xf>
    <xf numFmtId="0" fontId="9" fillId="26" borderId="33" xfId="1873" applyFont="1" applyFill="1" applyBorder="1" applyAlignment="1">
      <alignment horizontal="center" vertical="center"/>
    </xf>
    <xf numFmtId="0" fontId="9" fillId="26" borderId="33" xfId="1874" applyFont="1" applyFill="1" applyBorder="1" applyAlignment="1">
      <alignment horizontal="center" vertical="center"/>
    </xf>
    <xf numFmtId="0" fontId="9" fillId="26" borderId="31" xfId="1874" applyFont="1" applyFill="1" applyBorder="1" applyAlignment="1">
      <alignment horizontal="center" vertical="center"/>
    </xf>
    <xf numFmtId="0" fontId="9" fillId="26" borderId="55" xfId="1874" applyFont="1" applyFill="1" applyBorder="1" applyAlignment="1">
      <alignment horizontal="center" vertical="center"/>
    </xf>
    <xf numFmtId="0" fontId="9" fillId="26" borderId="148" xfId="1874" applyFont="1" applyFill="1" applyBorder="1" applyAlignment="1">
      <alignment horizontal="center" vertical="center"/>
    </xf>
    <xf numFmtId="0" fontId="9" fillId="26" borderId="33" xfId="1863" applyFont="1" applyFill="1" applyBorder="1" applyAlignment="1">
      <alignment horizontal="center" vertical="center"/>
    </xf>
    <xf numFmtId="0" fontId="96" fillId="26" borderId="33" xfId="1863" applyFont="1" applyFill="1" applyBorder="1" applyAlignment="1">
      <alignment vertical="center"/>
    </xf>
    <xf numFmtId="0" fontId="96" fillId="26" borderId="37" xfId="1863" applyFont="1" applyFill="1" applyBorder="1" applyAlignment="1">
      <alignment horizontal="center" vertical="center"/>
    </xf>
    <xf numFmtId="0" fontId="96" fillId="26" borderId="26" xfId="1863" applyFont="1" applyFill="1" applyBorder="1" applyAlignment="1">
      <alignment horizontal="center" vertical="center"/>
    </xf>
    <xf numFmtId="0" fontId="9" fillId="26" borderId="33" xfId="1907" applyFont="1" applyFill="1" applyBorder="1" applyAlignment="1">
      <alignment horizontal="center" vertical="center" wrapText="1"/>
    </xf>
    <xf numFmtId="0" fontId="9" fillId="26" borderId="98" xfId="1907" applyFont="1" applyFill="1" applyBorder="1" applyAlignment="1">
      <alignment horizontal="center" vertical="center" wrapText="1"/>
    </xf>
    <xf numFmtId="0" fontId="9" fillId="26" borderId="36" xfId="1907" applyFont="1" applyFill="1" applyBorder="1" applyAlignment="1">
      <alignment vertical="center" wrapText="1"/>
    </xf>
    <xf numFmtId="0" fontId="9" fillId="26" borderId="32" xfId="1907" applyFont="1" applyFill="1" applyBorder="1" applyAlignment="1">
      <alignment vertical="center" wrapText="1"/>
    </xf>
    <xf numFmtId="0" fontId="9" fillId="26" borderId="31" xfId="1907" applyFont="1" applyFill="1" applyBorder="1" applyAlignment="1">
      <alignment vertical="center" wrapText="1"/>
    </xf>
    <xf numFmtId="1" fontId="9" fillId="26" borderId="33" xfId="1871" applyNumberFormat="1" applyFont="1" applyFill="1" applyBorder="1" applyAlignment="1">
      <alignment horizontal="center" vertical="center"/>
    </xf>
    <xf numFmtId="1" fontId="9" fillId="26" borderId="157" xfId="1871" applyNumberFormat="1" applyFont="1" applyFill="1" applyBorder="1" applyAlignment="1">
      <alignment horizontal="center" vertical="center"/>
    </xf>
    <xf numFmtId="1" fontId="9" fillId="26" borderId="153" xfId="1871" applyNumberFormat="1" applyFont="1" applyFill="1" applyBorder="1" applyAlignment="1">
      <alignment horizontal="center" vertical="center"/>
    </xf>
    <xf numFmtId="1" fontId="9" fillId="26" borderId="31" xfId="1871" applyNumberFormat="1" applyFont="1" applyFill="1" applyBorder="1" applyAlignment="1">
      <alignment horizontal="center" vertical="center"/>
    </xf>
    <xf numFmtId="1" fontId="9" fillId="26" borderId="43" xfId="1871" applyNumberFormat="1" applyFont="1" applyFill="1" applyBorder="1" applyAlignment="1">
      <alignment horizontal="center" vertical="center"/>
    </xf>
    <xf numFmtId="0" fontId="9" fillId="0" borderId="47" xfId="1872" applyFont="1" applyBorder="1" applyAlignment="1">
      <alignment horizontal="center" vertical="center"/>
    </xf>
    <xf numFmtId="0" fontId="9" fillId="0" borderId="48" xfId="1872" applyFont="1" applyBorder="1" applyAlignment="1">
      <alignment horizontal="center" vertical="center"/>
    </xf>
    <xf numFmtId="0" fontId="9" fillId="0" borderId="0" xfId="1872" applyFont="1" applyAlignment="1">
      <alignment horizontal="center" vertical="center"/>
    </xf>
    <xf numFmtId="0" fontId="87" fillId="26" borderId="0" xfId="0" applyFont="1" applyFill="1" applyAlignment="1">
      <alignment horizontal="center" vertical="center"/>
    </xf>
    <xf numFmtId="0" fontId="12" fillId="26" borderId="0" xfId="1885" applyFont="1" applyFill="1" applyAlignment="1">
      <alignment vertical="top" wrapText="1"/>
    </xf>
    <xf numFmtId="0" fontId="9" fillId="26" borderId="88" xfId="1225" applyFont="1" applyFill="1" applyBorder="1" applyAlignment="1">
      <alignment horizontal="center" vertical="center"/>
    </xf>
    <xf numFmtId="174" fontId="73" fillId="26" borderId="84" xfId="1871" applyNumberFormat="1" applyFont="1" applyFill="1" applyBorder="1" applyAlignment="1">
      <alignment vertical="center" wrapText="1"/>
    </xf>
    <xf numFmtId="0" fontId="9" fillId="26" borderId="88" xfId="1871" applyFont="1" applyFill="1" applyBorder="1" applyAlignment="1">
      <alignment horizontal="center" vertical="center"/>
    </xf>
    <xf numFmtId="174" fontId="67" fillId="26" borderId="84" xfId="1871" applyNumberFormat="1" applyFont="1" applyFill="1" applyBorder="1" applyAlignment="1">
      <alignment vertical="center" wrapText="1"/>
    </xf>
    <xf numFmtId="174" fontId="73" fillId="0" borderId="23" xfId="1871" applyNumberFormat="1" applyFont="1" applyBorder="1" applyAlignment="1">
      <alignment vertical="center" wrapText="1"/>
    </xf>
    <xf numFmtId="0" fontId="67" fillId="0" borderId="158" xfId="1871" applyFont="1" applyBorder="1" applyAlignment="1">
      <alignment vertical="top" wrapText="1"/>
    </xf>
    <xf numFmtId="0" fontId="67" fillId="0" borderId="154" xfId="1871" applyFont="1" applyBorder="1" applyAlignment="1">
      <alignment vertical="top" wrapText="1"/>
    </xf>
    <xf numFmtId="0" fontId="71" fillId="26" borderId="109" xfId="1225" applyFont="1" applyFill="1" applyBorder="1" applyAlignment="1">
      <alignment horizontal="center" vertical="center"/>
    </xf>
    <xf numFmtId="0" fontId="85" fillId="26" borderId="25" xfId="1885" applyFont="1" applyFill="1" applyBorder="1" applyAlignment="1">
      <alignment vertical="center" wrapText="1"/>
    </xf>
    <xf numFmtId="174" fontId="67" fillId="0" borderId="163" xfId="1871" applyNumberFormat="1" applyFont="1" applyBorder="1" applyAlignment="1">
      <alignment vertical="center" wrapText="1"/>
    </xf>
    <xf numFmtId="174" fontId="67" fillId="26" borderId="154" xfId="1871" applyNumberFormat="1" applyFont="1" applyFill="1" applyBorder="1" applyAlignment="1">
      <alignment vertical="center" wrapText="1"/>
    </xf>
    <xf numFmtId="0" fontId="12" fillId="26" borderId="108" xfId="1885" applyFont="1" applyFill="1" applyBorder="1" applyAlignment="1">
      <alignment vertical="top" wrapText="1"/>
    </xf>
    <xf numFmtId="0" fontId="71" fillId="26" borderId="100" xfId="1885" applyFont="1" applyFill="1" applyBorder="1" applyAlignment="1">
      <alignment vertical="top" wrapText="1"/>
    </xf>
    <xf numFmtId="0" fontId="12" fillId="26" borderId="100" xfId="1885" applyFont="1" applyFill="1" applyBorder="1" applyAlignment="1">
      <alignment vertical="top" wrapText="1"/>
    </xf>
    <xf numFmtId="3" fontId="71" fillId="26" borderId="46" xfId="1225" applyNumberFormat="1" applyFont="1" applyFill="1" applyBorder="1" applyAlignment="1">
      <alignment vertical="center"/>
    </xf>
    <xf numFmtId="0" fontId="73" fillId="0" borderId="164" xfId="1871" applyFont="1" applyBorder="1" applyAlignment="1">
      <alignment horizontal="justify" vertical="center" wrapText="1"/>
    </xf>
    <xf numFmtId="0" fontId="84" fillId="0" borderId="63" xfId="1871" applyFont="1" applyBorder="1" applyAlignment="1">
      <alignment horizontal="justify" vertical="center" wrapText="1"/>
    </xf>
    <xf numFmtId="176" fontId="89" fillId="26" borderId="11" xfId="1879" applyNumberFormat="1" applyFont="1" applyFill="1" applyBorder="1" applyAlignment="1" applyProtection="1">
      <alignment horizontal="left" vertical="center"/>
    </xf>
    <xf numFmtId="176" fontId="89" fillId="28" borderId="11" xfId="1879" applyNumberFormat="1" applyFont="1" applyFill="1" applyBorder="1" applyAlignment="1" applyProtection="1">
      <alignment horizontal="left" vertical="center"/>
    </xf>
    <xf numFmtId="0" fontId="9" fillId="26" borderId="31" xfId="1863" applyFont="1" applyFill="1" applyBorder="1" applyAlignment="1">
      <alignment horizontal="center" vertical="center"/>
    </xf>
    <xf numFmtId="0" fontId="71" fillId="26" borderId="103" xfId="1863" applyFont="1" applyFill="1" applyBorder="1" applyAlignment="1">
      <alignment horizontal="center" vertical="center"/>
    </xf>
    <xf numFmtId="0" fontId="78" fillId="0" borderId="0" xfId="1917" applyFont="1" applyAlignment="1">
      <alignment horizontal="center" vertical="center"/>
    </xf>
    <xf numFmtId="0" fontId="78" fillId="0" borderId="0" xfId="1917" applyFont="1" applyAlignment="1">
      <alignment vertical="center"/>
    </xf>
    <xf numFmtId="3" fontId="78" fillId="0" borderId="0" xfId="1917" applyNumberFormat="1" applyFont="1" applyAlignment="1">
      <alignment horizontal="center" vertical="center"/>
    </xf>
    <xf numFmtId="2" fontId="86" fillId="26" borderId="92" xfId="1197" applyNumberFormat="1" applyFont="1" applyFill="1" applyBorder="1" applyAlignment="1">
      <alignment horizontal="center" vertical="center"/>
    </xf>
    <xf numFmtId="4" fontId="86" fillId="26" borderId="108" xfId="1197" applyNumberFormat="1" applyFont="1" applyFill="1" applyBorder="1" applyAlignment="1">
      <alignment horizontal="center" vertical="center"/>
    </xf>
    <xf numFmtId="166" fontId="71" fillId="26" borderId="93" xfId="1879" applyFont="1" applyFill="1" applyBorder="1" applyAlignment="1" applyProtection="1">
      <alignment horizontal="center" vertical="center"/>
      <protection locked="0"/>
    </xf>
    <xf numFmtId="166" fontId="71" fillId="26" borderId="100" xfId="1879" applyFont="1" applyFill="1" applyBorder="1" applyAlignment="1" applyProtection="1">
      <alignment horizontal="center" vertical="center"/>
    </xf>
    <xf numFmtId="44" fontId="71" fillId="26" borderId="174" xfId="1911" applyFont="1" applyFill="1" applyBorder="1" applyAlignment="1" applyProtection="1">
      <alignment horizontal="center" vertical="center" wrapText="1"/>
    </xf>
    <xf numFmtId="0" fontId="9" fillId="26" borderId="68" xfId="1871" applyFont="1" applyFill="1" applyBorder="1" applyAlignment="1">
      <alignment vertical="center"/>
    </xf>
    <xf numFmtId="0" fontId="71" fillId="26" borderId="113" xfId="1871" applyFont="1" applyFill="1" applyBorder="1" applyAlignment="1">
      <alignment vertical="center"/>
    </xf>
    <xf numFmtId="0" fontId="9" fillId="26" borderId="113" xfId="1871" applyFont="1" applyFill="1" applyBorder="1" applyAlignment="1">
      <alignment vertical="center"/>
    </xf>
    <xf numFmtId="0" fontId="12" fillId="26" borderId="0" xfId="1885" applyFont="1" applyFill="1" applyAlignment="1">
      <alignment vertical="center" wrapText="1"/>
    </xf>
    <xf numFmtId="0" fontId="71" fillId="26" borderId="0" xfId="1885" applyFont="1" applyFill="1" applyAlignment="1" applyProtection="1">
      <alignment vertical="top" wrapText="1"/>
      <protection locked="0"/>
    </xf>
    <xf numFmtId="0" fontId="71" fillId="26" borderId="0" xfId="1885" applyFont="1" applyFill="1" applyAlignment="1">
      <alignment vertical="top" wrapText="1"/>
    </xf>
    <xf numFmtId="1" fontId="9" fillId="26" borderId="184" xfId="1871" applyNumberFormat="1" applyFont="1" applyFill="1" applyBorder="1" applyAlignment="1">
      <alignment horizontal="center" vertical="center"/>
    </xf>
    <xf numFmtId="0" fontId="67" fillId="26" borderId="185" xfId="1867" applyFont="1" applyFill="1" applyBorder="1" applyAlignment="1">
      <alignment horizontal="left" vertical="center" wrapText="1"/>
    </xf>
    <xf numFmtId="2" fontId="86" fillId="26" borderId="186" xfId="1197" applyNumberFormat="1" applyFont="1" applyFill="1" applyBorder="1" applyAlignment="1">
      <alignment horizontal="center" vertical="center"/>
    </xf>
    <xf numFmtId="0" fontId="71" fillId="26" borderId="187" xfId="1884" applyFont="1" applyFill="1" applyBorder="1" applyAlignment="1">
      <alignment horizontal="center" vertical="center"/>
    </xf>
    <xf numFmtId="166" fontId="71" fillId="26" borderId="186" xfId="1879" applyFont="1" applyFill="1" applyBorder="1" applyAlignment="1" applyProtection="1">
      <alignment horizontal="center" vertical="center"/>
      <protection locked="0"/>
    </xf>
    <xf numFmtId="166" fontId="71" fillId="26" borderId="188" xfId="1879" applyFont="1" applyFill="1" applyBorder="1" applyAlignment="1" applyProtection="1">
      <alignment horizontal="center" vertical="center"/>
      <protection locked="0"/>
    </xf>
    <xf numFmtId="166" fontId="71" fillId="26" borderId="189" xfId="1879" applyFont="1" applyFill="1" applyBorder="1" applyAlignment="1" applyProtection="1">
      <alignment horizontal="center" vertical="center"/>
      <protection locked="0"/>
    </xf>
    <xf numFmtId="166" fontId="71" fillId="26" borderId="190" xfId="1879" applyFont="1" applyFill="1" applyBorder="1" applyAlignment="1" applyProtection="1">
      <alignment horizontal="center" vertical="center"/>
    </xf>
    <xf numFmtId="44" fontId="71" fillId="26" borderId="191" xfId="1911" applyFont="1" applyFill="1" applyBorder="1" applyAlignment="1" applyProtection="1">
      <alignment horizontal="center" vertical="center" wrapText="1"/>
    </xf>
    <xf numFmtId="0" fontId="87" fillId="26" borderId="182" xfId="1873" applyFont="1" applyFill="1" applyBorder="1" applyAlignment="1">
      <alignment horizontal="center" vertical="center" wrapText="1"/>
    </xf>
    <xf numFmtId="0" fontId="67" fillId="26" borderId="183" xfId="1886" applyFont="1" applyFill="1" applyBorder="1" applyAlignment="1">
      <alignment vertical="center" wrapText="1"/>
    </xf>
    <xf numFmtId="0" fontId="9" fillId="26" borderId="194" xfId="1871" applyFont="1" applyFill="1" applyBorder="1" applyAlignment="1">
      <alignment vertical="center"/>
    </xf>
    <xf numFmtId="0" fontId="73" fillId="26" borderId="127" xfId="1874" applyFont="1" applyFill="1" applyBorder="1" applyAlignment="1">
      <alignment vertical="center" wrapText="1"/>
    </xf>
    <xf numFmtId="0" fontId="71" fillId="26" borderId="195" xfId="1874" applyFont="1" applyFill="1" applyBorder="1" applyAlignment="1">
      <alignment horizontal="center" vertical="center"/>
    </xf>
    <xf numFmtId="0" fontId="71" fillId="26" borderId="105" xfId="1360" applyFont="1" applyFill="1" applyBorder="1" applyAlignment="1">
      <alignment vertical="center"/>
    </xf>
    <xf numFmtId="3" fontId="71" fillId="26" borderId="105" xfId="1225" applyNumberFormat="1" applyFont="1" applyFill="1" applyBorder="1" applyAlignment="1">
      <alignment vertical="center"/>
    </xf>
    <xf numFmtId="0" fontId="71" fillId="26" borderId="150" xfId="1884" applyFont="1" applyFill="1" applyBorder="1" applyAlignment="1">
      <alignment horizontal="center" vertical="center"/>
    </xf>
    <xf numFmtId="0" fontId="71" fillId="26" borderId="195" xfId="1884" applyFont="1" applyFill="1" applyBorder="1" applyAlignment="1">
      <alignment horizontal="center" vertical="center"/>
    </xf>
    <xf numFmtId="166" fontId="71" fillId="27" borderId="196" xfId="1865" applyFont="1" applyFill="1" applyBorder="1" applyAlignment="1" applyProtection="1">
      <alignment horizontal="center" vertical="center" wrapText="1"/>
    </xf>
    <xf numFmtId="166" fontId="71" fillId="27" borderId="197" xfId="1865" applyFont="1" applyFill="1" applyBorder="1" applyAlignment="1" applyProtection="1">
      <alignment horizontal="center" vertical="center" wrapText="1"/>
    </xf>
    <xf numFmtId="166" fontId="71" fillId="27" borderId="198" xfId="1865" applyFont="1" applyFill="1" applyBorder="1" applyAlignment="1" applyProtection="1">
      <alignment horizontal="center" vertical="center" wrapText="1"/>
    </xf>
    <xf numFmtId="0" fontId="71" fillId="26" borderId="199" xfId="1873" applyFont="1" applyFill="1" applyBorder="1" applyAlignment="1" applyProtection="1">
      <alignment vertical="center" wrapText="1"/>
      <protection locked="0"/>
    </xf>
    <xf numFmtId="0" fontId="71" fillId="26" borderId="200" xfId="1873" applyFont="1" applyFill="1" applyBorder="1" applyAlignment="1" applyProtection="1">
      <alignment vertical="center" wrapText="1"/>
      <protection locked="0"/>
    </xf>
    <xf numFmtId="0" fontId="70" fillId="26" borderId="199" xfId="1872" applyFont="1" applyFill="1" applyBorder="1" applyAlignment="1" applyProtection="1">
      <alignment vertical="top"/>
      <protection locked="0"/>
    </xf>
    <xf numFmtId="0" fontId="70" fillId="26" borderId="200" xfId="1872" applyFont="1" applyFill="1" applyBorder="1" applyAlignment="1" applyProtection="1">
      <alignment vertical="top"/>
      <protection locked="0"/>
    </xf>
    <xf numFmtId="0" fontId="12" fillId="26" borderId="199" xfId="1885" applyFont="1" applyFill="1" applyBorder="1" applyAlignment="1" applyProtection="1">
      <alignment vertical="top" wrapText="1"/>
      <protection locked="0"/>
    </xf>
    <xf numFmtId="0" fontId="12" fillId="26" borderId="200" xfId="1885" applyFont="1" applyFill="1" applyBorder="1" applyAlignment="1" applyProtection="1">
      <alignment vertical="top" wrapText="1"/>
      <protection locked="0"/>
    </xf>
    <xf numFmtId="166" fontId="71" fillId="26" borderId="201" xfId="1879" applyFont="1" applyFill="1" applyBorder="1" applyAlignment="1" applyProtection="1">
      <alignment horizontal="center" vertical="center"/>
      <protection locked="0"/>
    </xf>
    <xf numFmtId="166" fontId="71" fillId="26" borderId="202" xfId="1879" applyFont="1" applyFill="1" applyBorder="1" applyAlignment="1" applyProtection="1">
      <alignment horizontal="center" vertical="center"/>
      <protection locked="0"/>
    </xf>
    <xf numFmtId="1" fontId="9" fillId="26" borderId="32" xfId="1871" applyNumberFormat="1" applyFont="1" applyFill="1" applyBorder="1" applyAlignment="1">
      <alignment horizontal="center" vertical="center"/>
    </xf>
    <xf numFmtId="0" fontId="67" fillId="26" borderId="20" xfId="1867" applyFont="1" applyFill="1" applyBorder="1" applyAlignment="1">
      <alignment horizontal="left" vertical="center" wrapText="1"/>
    </xf>
    <xf numFmtId="166" fontId="71" fillId="27" borderId="206" xfId="1865" applyFont="1" applyFill="1" applyBorder="1" applyAlignment="1" applyProtection="1">
      <alignment horizontal="center" vertical="center" wrapText="1"/>
    </xf>
    <xf numFmtId="166" fontId="71" fillId="27" borderId="207" xfId="1865" applyFont="1" applyFill="1" applyBorder="1" applyAlignment="1" applyProtection="1">
      <alignment horizontal="center" vertical="center" wrapText="1"/>
    </xf>
    <xf numFmtId="0" fontId="9" fillId="26" borderId="30" xfId="1873" applyFont="1" applyFill="1" applyBorder="1" applyAlignment="1">
      <alignment vertical="center" wrapText="1"/>
    </xf>
    <xf numFmtId="0" fontId="9" fillId="26" borderId="208" xfId="1871" applyFont="1" applyFill="1" applyBorder="1" applyAlignment="1">
      <alignment vertical="center"/>
    </xf>
    <xf numFmtId="0" fontId="9" fillId="26" borderId="30" xfId="1871" applyFont="1" applyFill="1" applyBorder="1" applyAlignment="1">
      <alignment vertical="center"/>
    </xf>
    <xf numFmtId="0" fontId="9" fillId="26" borderId="30" xfId="1863" applyFont="1" applyFill="1" applyBorder="1" applyAlignment="1">
      <alignment vertical="center"/>
    </xf>
    <xf numFmtId="0" fontId="96" fillId="26" borderId="96" xfId="1863" applyFont="1" applyFill="1" applyBorder="1" applyAlignment="1">
      <alignment horizontal="center" vertical="center"/>
    </xf>
    <xf numFmtId="0" fontId="96" fillId="26" borderId="88" xfId="1863" applyFont="1" applyFill="1" applyBorder="1" applyAlignment="1">
      <alignment horizontal="center" vertical="center"/>
    </xf>
    <xf numFmtId="0" fontId="96" fillId="26" borderId="209" xfId="1863" applyFont="1" applyFill="1" applyBorder="1" applyAlignment="1">
      <alignment vertical="center"/>
    </xf>
    <xf numFmtId="0" fontId="9" fillId="26" borderId="210" xfId="1871" applyFont="1" applyFill="1" applyBorder="1" applyAlignment="1">
      <alignment horizontal="center" vertical="center"/>
    </xf>
    <xf numFmtId="1" fontId="9" fillId="26" borderId="210" xfId="1871" applyNumberFormat="1" applyFont="1" applyFill="1" applyBorder="1" applyAlignment="1">
      <alignment horizontal="center" vertical="center"/>
    </xf>
    <xf numFmtId="1" fontId="9" fillId="26" borderId="49" xfId="1871" applyNumberFormat="1" applyFont="1" applyFill="1" applyBorder="1" applyAlignment="1">
      <alignment horizontal="center" vertical="center"/>
    </xf>
    <xf numFmtId="0" fontId="67" fillId="26" borderId="50" xfId="1867" applyFont="1" applyFill="1" applyBorder="1" applyAlignment="1">
      <alignment horizontal="left" vertical="center" wrapText="1"/>
    </xf>
    <xf numFmtId="0" fontId="71" fillId="26" borderId="106" xfId="1884" applyFont="1" applyFill="1" applyBorder="1" applyAlignment="1">
      <alignment horizontal="center" vertical="center"/>
    </xf>
    <xf numFmtId="0" fontId="78" fillId="26" borderId="216" xfId="1917" applyFont="1" applyFill="1" applyBorder="1" applyAlignment="1" applyProtection="1">
      <alignment horizontal="center" vertical="center"/>
      <protection locked="0"/>
    </xf>
    <xf numFmtId="0" fontId="78" fillId="26" borderId="225" xfId="1917" applyFont="1" applyFill="1" applyBorder="1" applyAlignment="1" applyProtection="1">
      <alignment horizontal="center" vertical="center"/>
      <protection locked="0"/>
    </xf>
    <xf numFmtId="0" fontId="78" fillId="26" borderId="226" xfId="1917" applyFont="1" applyFill="1" applyBorder="1" applyAlignment="1" applyProtection="1">
      <alignment horizontal="center" vertical="center"/>
      <protection locked="0"/>
    </xf>
    <xf numFmtId="0" fontId="90" fillId="0" borderId="0" xfId="0" applyFont="1" applyAlignment="1">
      <alignment horizontal="left"/>
    </xf>
    <xf numFmtId="0" fontId="91" fillId="0" borderId="0" xfId="1883" applyFont="1" applyAlignment="1">
      <alignment horizontal="left" wrapText="1"/>
    </xf>
    <xf numFmtId="49" fontId="90" fillId="27" borderId="11" xfId="1883" applyNumberFormat="1" applyFont="1" applyFill="1" applyBorder="1" applyAlignment="1">
      <alignment horizontal="left" vertical="center"/>
    </xf>
    <xf numFmtId="0" fontId="90" fillId="0" borderId="11" xfId="0" applyFont="1" applyBorder="1" applyAlignment="1">
      <alignment horizontal="left"/>
    </xf>
    <xf numFmtId="0" fontId="90" fillId="0" borderId="11" xfId="1883" applyFont="1" applyBorder="1" applyAlignment="1">
      <alignment horizontal="left" vertical="center"/>
    </xf>
    <xf numFmtId="0" fontId="90" fillId="27" borderId="11" xfId="1912" applyFont="1" applyFill="1" applyBorder="1" applyAlignment="1">
      <alignment horizontal="left" vertical="center"/>
    </xf>
    <xf numFmtId="0" fontId="90" fillId="27" borderId="11" xfId="1883" applyFont="1" applyFill="1" applyBorder="1" applyAlignment="1">
      <alignment horizontal="left" vertical="center"/>
    </xf>
    <xf numFmtId="0" fontId="90" fillId="0" borderId="0" xfId="1883" applyFont="1" applyAlignment="1">
      <alignment horizontal="left"/>
    </xf>
    <xf numFmtId="2" fontId="89" fillId="0" borderId="0" xfId="1883" applyNumberFormat="1" applyFont="1" applyAlignment="1">
      <alignment horizontal="left"/>
    </xf>
    <xf numFmtId="166" fontId="5" fillId="26" borderId="223" xfId="1865" applyFont="1" applyFill="1" applyBorder="1" applyAlignment="1" applyProtection="1">
      <alignment horizontal="center" vertical="center" wrapText="1"/>
      <protection locked="0"/>
    </xf>
    <xf numFmtId="166" fontId="5" fillId="26" borderId="214" xfId="1865" applyFont="1" applyFill="1" applyBorder="1" applyAlignment="1" applyProtection="1">
      <alignment horizontal="center" vertical="center" wrapText="1"/>
      <protection locked="0"/>
    </xf>
    <xf numFmtId="166" fontId="5" fillId="26" borderId="224" xfId="1865" applyFont="1" applyFill="1" applyBorder="1" applyAlignment="1" applyProtection="1">
      <alignment horizontal="center" vertical="center" wrapText="1"/>
      <protection locked="0"/>
    </xf>
    <xf numFmtId="166" fontId="5" fillId="26" borderId="225" xfId="1865" applyFont="1" applyFill="1" applyBorder="1" applyAlignment="1" applyProtection="1">
      <alignment horizontal="center" vertical="center" wrapText="1"/>
      <protection locked="0"/>
    </xf>
    <xf numFmtId="166" fontId="5" fillId="26" borderId="216" xfId="1865" applyFont="1" applyFill="1" applyBorder="1" applyAlignment="1" applyProtection="1">
      <alignment horizontal="center" vertical="center" wrapText="1"/>
      <protection locked="0"/>
    </xf>
    <xf numFmtId="166" fontId="5" fillId="26" borderId="226" xfId="1865" applyFont="1" applyFill="1" applyBorder="1" applyAlignment="1" applyProtection="1">
      <alignment horizontal="center" vertical="center" wrapText="1"/>
      <protection locked="0"/>
    </xf>
    <xf numFmtId="0" fontId="78" fillId="0" borderId="227" xfId="1917" applyFont="1" applyBorder="1" applyAlignment="1" applyProtection="1">
      <alignment horizontal="center" vertical="center"/>
      <protection locked="0"/>
    </xf>
    <xf numFmtId="0" fontId="78" fillId="0" borderId="217" xfId="1917" applyFont="1" applyBorder="1" applyAlignment="1" applyProtection="1">
      <alignment horizontal="center" vertical="center"/>
      <protection locked="0"/>
    </xf>
    <xf numFmtId="0" fontId="78" fillId="0" borderId="228" xfId="1917" applyFont="1" applyBorder="1" applyAlignment="1" applyProtection="1">
      <alignment horizontal="center" vertical="center"/>
      <protection locked="0"/>
    </xf>
    <xf numFmtId="3" fontId="98" fillId="0" borderId="0" xfId="1917" applyNumberFormat="1" applyFont="1" applyAlignment="1">
      <alignment horizontal="center" vertical="center"/>
    </xf>
    <xf numFmtId="177" fontId="98" fillId="0" borderId="0" xfId="1917" applyNumberFormat="1" applyFont="1" applyAlignment="1">
      <alignment horizontal="center" vertical="center"/>
    </xf>
    <xf numFmtId="177" fontId="98" fillId="0" borderId="0" xfId="1917" applyNumberFormat="1" applyFont="1" applyAlignment="1">
      <alignment horizontal="left" vertical="center"/>
    </xf>
    <xf numFmtId="0" fontId="98" fillId="0" borderId="0" xfId="1917" applyFont="1" applyAlignment="1">
      <alignment horizontal="center" vertical="center"/>
    </xf>
    <xf numFmtId="3" fontId="99" fillId="0" borderId="0" xfId="1917" applyNumberFormat="1" applyFont="1" applyAlignment="1">
      <alignment horizontal="left" vertical="center"/>
    </xf>
    <xf numFmtId="0" fontId="99" fillId="0" borderId="0" xfId="1917" applyFont="1" applyAlignment="1">
      <alignment horizontal="center" vertical="center"/>
    </xf>
    <xf numFmtId="0" fontId="99" fillId="0" borderId="0" xfId="1917" applyFont="1" applyAlignment="1">
      <alignment horizontal="justify" vertical="center"/>
    </xf>
    <xf numFmtId="3" fontId="99" fillId="0" borderId="0" xfId="1917" applyNumberFormat="1" applyFont="1" applyAlignment="1">
      <alignment horizontal="center" vertical="center"/>
    </xf>
    <xf numFmtId="177" fontId="99" fillId="0" borderId="0" xfId="1917" applyNumberFormat="1" applyFont="1" applyAlignment="1">
      <alignment horizontal="center" vertical="center"/>
    </xf>
    <xf numFmtId="0" fontId="99" fillId="26" borderId="169" xfId="1917" applyFont="1" applyFill="1" applyBorder="1" applyAlignment="1">
      <alignment horizontal="center" vertical="center"/>
    </xf>
    <xf numFmtId="0" fontId="99" fillId="26" borderId="181" xfId="1917" applyFont="1" applyFill="1" applyBorder="1" applyAlignment="1">
      <alignment horizontal="center" vertical="center"/>
    </xf>
    <xf numFmtId="3" fontId="99" fillId="26" borderId="213" xfId="1917" applyNumberFormat="1" applyFont="1" applyFill="1" applyBorder="1" applyAlignment="1">
      <alignment horizontal="center" vertical="center"/>
    </xf>
    <xf numFmtId="0" fontId="99" fillId="26" borderId="218" xfId="1917" applyFont="1" applyFill="1" applyBorder="1" applyAlignment="1">
      <alignment horizontal="center" vertical="center"/>
    </xf>
    <xf numFmtId="177" fontId="99" fillId="26" borderId="220" xfId="1917" applyNumberFormat="1" applyFont="1" applyFill="1" applyBorder="1" applyAlignment="1">
      <alignment horizontal="center" vertical="center"/>
    </xf>
    <xf numFmtId="177" fontId="99" fillId="26" borderId="215" xfId="1917" applyNumberFormat="1" applyFont="1" applyFill="1" applyBorder="1" applyAlignment="1">
      <alignment horizontal="center" vertical="center"/>
    </xf>
    <xf numFmtId="0" fontId="99" fillId="26" borderId="11" xfId="1917" applyFont="1" applyFill="1" applyBorder="1" applyAlignment="1">
      <alignment horizontal="center" vertical="center"/>
    </xf>
    <xf numFmtId="0" fontId="5" fillId="26" borderId="181" xfId="1917" applyFont="1" applyFill="1" applyBorder="1" applyAlignment="1">
      <alignment horizontal="left" vertical="center" wrapText="1"/>
    </xf>
    <xf numFmtId="3" fontId="99" fillId="26" borderId="216" xfId="1917" applyNumberFormat="1" applyFont="1" applyFill="1" applyBorder="1" applyAlignment="1">
      <alignment horizontal="center" vertical="center"/>
    </xf>
    <xf numFmtId="0" fontId="78" fillId="0" borderId="128" xfId="1917" applyFont="1" applyBorder="1" applyAlignment="1">
      <alignment horizontal="center" vertical="center"/>
    </xf>
    <xf numFmtId="44" fontId="78" fillId="0" borderId="221" xfId="1917" applyNumberFormat="1" applyFont="1" applyBorder="1" applyAlignment="1">
      <alignment horizontal="center" vertical="center"/>
    </xf>
    <xf numFmtId="44" fontId="78" fillId="0" borderId="216" xfId="1917" applyNumberFormat="1" applyFont="1" applyBorder="1" applyAlignment="1">
      <alignment horizontal="center" vertical="center"/>
    </xf>
    <xf numFmtId="0" fontId="99" fillId="0" borderId="169" xfId="1917" applyFont="1" applyBorder="1" applyAlignment="1">
      <alignment horizontal="center" vertical="center"/>
    </xf>
    <xf numFmtId="0" fontId="99" fillId="0" borderId="181" xfId="1917" applyFont="1" applyBorder="1" applyAlignment="1">
      <alignment horizontal="justify" vertical="center"/>
    </xf>
    <xf numFmtId="3" fontId="99" fillId="0" borderId="216" xfId="1917" applyNumberFormat="1" applyFont="1" applyBorder="1" applyAlignment="1">
      <alignment horizontal="center" vertical="center"/>
    </xf>
    <xf numFmtId="177" fontId="99" fillId="0" borderId="221" xfId="1917" applyNumberFormat="1" applyFont="1" applyBorder="1" applyAlignment="1">
      <alignment horizontal="center" vertical="center"/>
    </xf>
    <xf numFmtId="177" fontId="99" fillId="0" borderId="216" xfId="1917" applyNumberFormat="1" applyFont="1" applyBorder="1" applyAlignment="1">
      <alignment horizontal="center" vertical="center"/>
    </xf>
    <xf numFmtId="0" fontId="78" fillId="0" borderId="169" xfId="1917" applyFont="1" applyBorder="1" applyAlignment="1">
      <alignment horizontal="justify" vertical="center"/>
    </xf>
    <xf numFmtId="0" fontId="78" fillId="0" borderId="181" xfId="1917" applyFont="1" applyBorder="1" applyAlignment="1">
      <alignment horizontal="justify" vertical="center"/>
    </xf>
    <xf numFmtId="3" fontId="78" fillId="0" borderId="216" xfId="1917" applyNumberFormat="1" applyFont="1" applyBorder="1" applyAlignment="1">
      <alignment horizontal="center" vertical="center"/>
    </xf>
    <xf numFmtId="0" fontId="78" fillId="0" borderId="11" xfId="1917" applyFont="1" applyBorder="1" applyAlignment="1">
      <alignment horizontal="justify" vertical="center"/>
    </xf>
    <xf numFmtId="0" fontId="78" fillId="0" borderId="4" xfId="1917" applyFont="1" applyBorder="1" applyAlignment="1">
      <alignment horizontal="justify" vertical="center"/>
    </xf>
    <xf numFmtId="0" fontId="78" fillId="0" borderId="173" xfId="1917" applyFont="1" applyBorder="1" applyAlignment="1">
      <alignment horizontal="justify" vertical="center"/>
    </xf>
    <xf numFmtId="0" fontId="78" fillId="0" borderId="0" xfId="1917" applyFont="1" applyAlignment="1">
      <alignment horizontal="justify" vertical="center"/>
    </xf>
    <xf numFmtId="0" fontId="78" fillId="0" borderId="179" xfId="1917" applyFont="1" applyBorder="1" applyAlignment="1">
      <alignment horizontal="justify" vertical="center"/>
    </xf>
    <xf numFmtId="0" fontId="78" fillId="0" borderId="163" xfId="1917" applyFont="1" applyBorder="1" applyAlignment="1">
      <alignment horizontal="justify" vertical="center" wrapText="1"/>
    </xf>
    <xf numFmtId="0" fontId="78" fillId="0" borderId="163" xfId="1917" applyFont="1" applyBorder="1" applyAlignment="1">
      <alignment horizontal="justify" vertical="center"/>
    </xf>
    <xf numFmtId="0" fontId="78" fillId="0" borderId="192" xfId="1917" applyFont="1" applyBorder="1" applyAlignment="1">
      <alignment horizontal="justify" vertical="center"/>
    </xf>
    <xf numFmtId="0" fontId="78" fillId="0" borderId="211" xfId="1917" applyFont="1" applyBorder="1" applyAlignment="1">
      <alignment horizontal="justify" vertical="center" wrapText="1"/>
    </xf>
    <xf numFmtId="0" fontId="78" fillId="0" borderId="177" xfId="1917" applyFont="1" applyBorder="1" applyAlignment="1">
      <alignment horizontal="justify" vertical="center"/>
    </xf>
    <xf numFmtId="0" fontId="78" fillId="0" borderId="178" xfId="1917" applyFont="1" applyBorder="1" applyAlignment="1">
      <alignment horizontal="justify" vertical="center"/>
    </xf>
    <xf numFmtId="0" fontId="78" fillId="0" borderId="180" xfId="1917" applyFont="1" applyBorder="1" applyAlignment="1">
      <alignment horizontal="justify" vertical="center"/>
    </xf>
    <xf numFmtId="0" fontId="78" fillId="0" borderId="193" xfId="1917" applyFont="1" applyBorder="1" applyAlignment="1">
      <alignment horizontal="center" vertical="center"/>
    </xf>
    <xf numFmtId="0" fontId="78" fillId="0" borderId="212" xfId="1917" applyFont="1" applyBorder="1" applyAlignment="1">
      <alignment horizontal="justify" vertical="center" wrapText="1"/>
    </xf>
    <xf numFmtId="3" fontId="78" fillId="0" borderId="217" xfId="1917" applyNumberFormat="1" applyFont="1" applyBorder="1" applyAlignment="1">
      <alignment horizontal="center" vertical="center"/>
    </xf>
    <xf numFmtId="0" fontId="78" fillId="0" borderId="219" xfId="1917" applyFont="1" applyBorder="1" applyAlignment="1">
      <alignment horizontal="center" vertical="center"/>
    </xf>
    <xf numFmtId="177" fontId="78" fillId="0" borderId="222" xfId="1917" applyNumberFormat="1" applyFont="1" applyBorder="1" applyAlignment="1">
      <alignment horizontal="center" vertical="center"/>
    </xf>
    <xf numFmtId="177" fontId="78" fillId="0" borderId="217" xfId="1917" applyNumberFormat="1" applyFont="1" applyBorder="1" applyAlignment="1">
      <alignment horizontal="center" vertical="center"/>
    </xf>
    <xf numFmtId="3" fontId="78" fillId="29" borderId="172" xfId="1917" applyNumberFormat="1" applyFont="1" applyFill="1" applyBorder="1" applyAlignment="1">
      <alignment horizontal="center" vertical="center"/>
    </xf>
    <xf numFmtId="0" fontId="99" fillId="29" borderId="181" xfId="1917" applyFont="1" applyFill="1" applyBorder="1" applyAlignment="1">
      <alignment horizontal="center" vertical="center"/>
    </xf>
    <xf numFmtId="177" fontId="78" fillId="29" borderId="171" xfId="1917" applyNumberFormat="1" applyFont="1" applyFill="1" applyBorder="1" applyAlignment="1">
      <alignment horizontal="center" vertical="center"/>
    </xf>
    <xf numFmtId="44" fontId="78" fillId="29" borderId="169" xfId="1917" applyNumberFormat="1" applyFont="1" applyFill="1" applyBorder="1" applyAlignment="1">
      <alignment horizontal="center" vertical="center"/>
    </xf>
    <xf numFmtId="0" fontId="78" fillId="0" borderId="0" xfId="1917" applyFont="1" applyAlignment="1">
      <alignment horizontal="justify" vertical="center" wrapText="1"/>
    </xf>
    <xf numFmtId="177" fontId="78" fillId="0" borderId="0" xfId="1917" applyNumberFormat="1" applyFont="1" applyAlignment="1">
      <alignment horizontal="center" vertical="center"/>
    </xf>
    <xf numFmtId="44" fontId="87" fillId="25" borderId="67" xfId="0" applyNumberFormat="1" applyFont="1" applyFill="1" applyBorder="1" applyAlignment="1">
      <alignment vertical="center" wrapText="1"/>
    </xf>
    <xf numFmtId="0" fontId="73" fillId="26" borderId="23" xfId="1899" applyFont="1" applyFill="1" applyBorder="1" applyAlignment="1">
      <alignment vertical="center" wrapText="1"/>
    </xf>
    <xf numFmtId="44" fontId="71" fillId="0" borderId="0" xfId="1873" applyNumberFormat="1" applyFont="1" applyAlignment="1">
      <alignment wrapText="1"/>
    </xf>
    <xf numFmtId="166" fontId="71" fillId="26" borderId="199" xfId="1879" applyFont="1" applyFill="1" applyBorder="1" applyAlignment="1" applyProtection="1">
      <alignment horizontal="center" vertical="center"/>
      <protection locked="0"/>
    </xf>
    <xf numFmtId="166" fontId="71" fillId="26" borderId="76" xfId="1879" applyFont="1" applyFill="1" applyBorder="1" applyAlignment="1" applyProtection="1">
      <alignment horizontal="center" vertical="center"/>
      <protection locked="0"/>
    </xf>
    <xf numFmtId="166" fontId="71" fillId="26" borderId="200" xfId="1879" applyFont="1" applyFill="1" applyBorder="1" applyAlignment="1" applyProtection="1">
      <alignment horizontal="center" vertical="center"/>
      <protection locked="0"/>
    </xf>
    <xf numFmtId="2" fontId="71" fillId="26" borderId="75" xfId="1873" applyNumberFormat="1" applyFont="1" applyFill="1" applyBorder="1" applyAlignment="1">
      <alignment vertical="center" wrapText="1"/>
    </xf>
    <xf numFmtId="2" fontId="70" fillId="26" borderId="75" xfId="1872" applyNumberFormat="1" applyFont="1" applyFill="1" applyBorder="1" applyAlignment="1">
      <alignment vertical="top"/>
    </xf>
    <xf numFmtId="2" fontId="12" fillId="26" borderId="75" xfId="1885" applyNumberFormat="1" applyFont="1" applyFill="1" applyBorder="1" applyAlignment="1">
      <alignment vertical="top" wrapText="1"/>
    </xf>
    <xf numFmtId="2" fontId="70" fillId="26" borderId="87" xfId="1872" applyNumberFormat="1" applyFont="1" applyFill="1" applyBorder="1" applyAlignment="1">
      <alignment vertical="top"/>
    </xf>
    <xf numFmtId="2" fontId="12" fillId="26" borderId="118" xfId="1885" applyNumberFormat="1" applyFont="1" applyFill="1" applyBorder="1" applyAlignment="1">
      <alignment vertical="top" wrapText="1"/>
    </xf>
    <xf numFmtId="2" fontId="12" fillId="26" borderId="92" xfId="1885" applyNumberFormat="1" applyFont="1" applyFill="1" applyBorder="1" applyAlignment="1">
      <alignment vertical="top" wrapText="1"/>
    </xf>
    <xf numFmtId="2" fontId="12" fillId="26" borderId="86" xfId="1885" applyNumberFormat="1" applyFont="1" applyFill="1" applyBorder="1" applyAlignment="1">
      <alignment vertical="top" wrapText="1"/>
    </xf>
    <xf numFmtId="2" fontId="86" fillId="26" borderId="118" xfId="1197" applyNumberFormat="1" applyFont="1" applyFill="1" applyBorder="1" applyAlignment="1">
      <alignment horizontal="center" vertical="center"/>
    </xf>
    <xf numFmtId="0" fontId="71" fillId="26" borderId="119" xfId="1884" applyFont="1" applyFill="1" applyBorder="1" applyAlignment="1">
      <alignment horizontal="center" vertical="center"/>
    </xf>
    <xf numFmtId="166" fontId="71" fillId="26" borderId="120" xfId="1879" applyFont="1" applyFill="1" applyBorder="1" applyAlignment="1" applyProtection="1">
      <alignment horizontal="center" vertical="center"/>
    </xf>
    <xf numFmtId="44" fontId="71" fillId="26" borderId="120" xfId="1911" applyFont="1" applyFill="1" applyBorder="1" applyAlignment="1" applyProtection="1">
      <alignment horizontal="center" vertical="center" wrapText="1"/>
    </xf>
    <xf numFmtId="0" fontId="9" fillId="26" borderId="3" xfId="1873" applyFont="1" applyFill="1" applyBorder="1" applyAlignment="1">
      <alignment vertical="center" wrapText="1"/>
    </xf>
    <xf numFmtId="0" fontId="87" fillId="26" borderId="175" xfId="1873" applyFont="1" applyFill="1" applyBorder="1" applyAlignment="1">
      <alignment horizontal="center" vertical="center" wrapText="1"/>
    </xf>
    <xf numFmtId="0" fontId="67" fillId="26" borderId="174" xfId="1886" applyFont="1" applyFill="1" applyBorder="1" applyAlignment="1">
      <alignment vertical="center" wrapText="1"/>
    </xf>
    <xf numFmtId="0" fontId="9" fillId="26" borderId="90" xfId="1871" applyFont="1" applyFill="1" applyBorder="1" applyAlignment="1">
      <alignment vertical="center"/>
    </xf>
    <xf numFmtId="0" fontId="67" fillId="26" borderId="127" xfId="1874" applyFont="1" applyFill="1" applyBorder="1" applyAlignment="1">
      <alignment vertical="center" wrapText="1"/>
    </xf>
    <xf numFmtId="0" fontId="74" fillId="26" borderId="62" xfId="1886" applyFont="1" applyFill="1" applyBorder="1" applyAlignment="1">
      <alignment vertical="center" wrapText="1"/>
    </xf>
    <xf numFmtId="4" fontId="72" fillId="26" borderId="107" xfId="1873" applyNumberFormat="1" applyFont="1" applyFill="1" applyBorder="1" applyAlignment="1">
      <alignment vertical="center" wrapText="1"/>
    </xf>
    <xf numFmtId="0" fontId="9" fillId="26" borderId="3" xfId="1863" applyFont="1" applyFill="1" applyBorder="1" applyAlignment="1">
      <alignment vertical="center"/>
    </xf>
    <xf numFmtId="0" fontId="96" fillId="26" borderId="82" xfId="1863" applyFont="1" applyFill="1" applyBorder="1" applyAlignment="1">
      <alignment horizontal="center" vertical="center"/>
    </xf>
    <xf numFmtId="0" fontId="96" fillId="26" borderId="79" xfId="1863" applyFont="1" applyFill="1" applyBorder="1" applyAlignment="1">
      <alignment horizontal="center" vertical="center"/>
    </xf>
    <xf numFmtId="0" fontId="96" fillId="26" borderId="40" xfId="1863" applyFont="1" applyFill="1" applyBorder="1" applyAlignment="1">
      <alignment vertical="center"/>
    </xf>
    <xf numFmtId="0" fontId="9" fillId="26" borderId="0" xfId="1871" applyFont="1" applyFill="1" applyAlignment="1">
      <alignment horizontal="center" vertical="center"/>
    </xf>
    <xf numFmtId="1" fontId="9" fillId="26" borderId="0" xfId="1871" applyNumberFormat="1" applyFont="1" applyFill="1" applyAlignment="1">
      <alignment horizontal="center" vertical="center"/>
    </xf>
    <xf numFmtId="1" fontId="9" fillId="26" borderId="156" xfId="1871" applyNumberFormat="1" applyFont="1" applyFill="1" applyBorder="1" applyAlignment="1">
      <alignment horizontal="center" vertical="center"/>
    </xf>
    <xf numFmtId="0" fontId="87" fillId="26" borderId="36" xfId="0" applyFont="1" applyFill="1" applyBorder="1" applyAlignment="1">
      <alignment horizontal="center" vertical="center"/>
    </xf>
    <xf numFmtId="0" fontId="12" fillId="26" borderId="35" xfId="1885" applyFont="1" applyFill="1" applyBorder="1" applyAlignment="1">
      <alignment vertical="center" wrapText="1"/>
    </xf>
    <xf numFmtId="0" fontId="87" fillId="26" borderId="153" xfId="0" applyFont="1" applyFill="1" applyBorder="1" applyAlignment="1">
      <alignment horizontal="center" vertical="center"/>
    </xf>
    <xf numFmtId="0" fontId="85" fillId="26" borderId="154" xfId="1885" applyFont="1" applyFill="1" applyBorder="1" applyAlignment="1">
      <alignment vertical="center" wrapText="1"/>
    </xf>
    <xf numFmtId="2" fontId="12" fillId="26" borderId="155" xfId="1885" applyNumberFormat="1" applyFont="1" applyFill="1" applyBorder="1" applyAlignment="1">
      <alignment vertical="top" wrapText="1"/>
    </xf>
    <xf numFmtId="0" fontId="12" fillId="26" borderId="109" xfId="1885" applyFont="1" applyFill="1" applyBorder="1" applyAlignment="1">
      <alignment vertical="top" wrapText="1"/>
    </xf>
    <xf numFmtId="0" fontId="71" fillId="26" borderId="112" xfId="1885" applyFont="1" applyFill="1" applyBorder="1" applyAlignment="1">
      <alignment vertical="top" wrapText="1"/>
    </xf>
    <xf numFmtId="0" fontId="12" fillId="26" borderId="112" xfId="1885" applyFont="1" applyFill="1" applyBorder="1" applyAlignment="1">
      <alignment vertical="top" wrapText="1"/>
    </xf>
    <xf numFmtId="0" fontId="87" fillId="26" borderId="136" xfId="0" applyFont="1" applyFill="1" applyBorder="1" applyAlignment="1">
      <alignment horizontal="center" vertical="center"/>
    </xf>
    <xf numFmtId="0" fontId="12" fillId="26" borderId="137" xfId="1885" applyFont="1" applyFill="1" applyBorder="1" applyAlignment="1">
      <alignment vertical="center" wrapText="1"/>
    </xf>
    <xf numFmtId="2" fontId="12" fillId="26" borderId="89" xfId="1885" applyNumberFormat="1" applyFont="1" applyFill="1" applyBorder="1" applyAlignment="1">
      <alignment vertical="top" wrapText="1"/>
    </xf>
    <xf numFmtId="0" fontId="12" fillId="26" borderId="68" xfId="1885" applyFont="1" applyFill="1" applyBorder="1" applyAlignment="1">
      <alignment vertical="top" wrapText="1"/>
    </xf>
    <xf numFmtId="0" fontId="71" fillId="26" borderId="113" xfId="1885" applyFont="1" applyFill="1" applyBorder="1" applyAlignment="1">
      <alignment vertical="top" wrapText="1"/>
    </xf>
    <xf numFmtId="0" fontId="12" fillId="26" borderId="113" xfId="1885" applyFont="1" applyFill="1" applyBorder="1" applyAlignment="1">
      <alignment vertical="top" wrapText="1"/>
    </xf>
    <xf numFmtId="0" fontId="71" fillId="26" borderId="75" xfId="1873" applyFont="1" applyFill="1" applyBorder="1" applyAlignment="1">
      <alignment vertical="center" wrapText="1"/>
    </xf>
    <xf numFmtId="0" fontId="70" fillId="26" borderId="75" xfId="1872" applyFont="1" applyFill="1" applyBorder="1" applyAlignment="1">
      <alignment vertical="top"/>
    </xf>
    <xf numFmtId="0" fontId="87" fillId="26" borderId="31" xfId="1873" applyFont="1" applyFill="1" applyBorder="1" applyAlignment="1">
      <alignment horizontal="center" vertical="center" wrapText="1"/>
    </xf>
    <xf numFmtId="4" fontId="86" fillId="26" borderId="103" xfId="1197" applyNumberFormat="1" applyFont="1" applyFill="1" applyBorder="1" applyAlignment="1">
      <alignment horizontal="center" vertical="center"/>
    </xf>
    <xf numFmtId="0" fontId="9" fillId="26" borderId="40" xfId="1871" applyFont="1" applyFill="1" applyBorder="1" applyAlignment="1">
      <alignment vertical="center"/>
    </xf>
    <xf numFmtId="0" fontId="9" fillId="26" borderId="107" xfId="1871" applyFont="1" applyFill="1" applyBorder="1" applyAlignment="1">
      <alignment vertical="center"/>
    </xf>
    <xf numFmtId="0" fontId="71" fillId="26" borderId="71" xfId="1871" applyFont="1" applyFill="1" applyBorder="1" applyAlignment="1">
      <alignment vertical="center"/>
    </xf>
    <xf numFmtId="0" fontId="9" fillId="26" borderId="71" xfId="1871" applyFont="1" applyFill="1" applyBorder="1" applyAlignment="1">
      <alignment vertical="center"/>
    </xf>
    <xf numFmtId="0" fontId="70" fillId="26" borderId="87" xfId="1872" applyFont="1" applyFill="1" applyBorder="1" applyAlignment="1">
      <alignment vertical="top"/>
    </xf>
    <xf numFmtId="0" fontId="12" fillId="26" borderId="118" xfId="1885" applyFont="1" applyFill="1" applyBorder="1" applyAlignment="1">
      <alignment vertical="top" wrapText="1"/>
    </xf>
    <xf numFmtId="0" fontId="12" fillId="26" borderId="92" xfId="1885" applyFont="1" applyFill="1" applyBorder="1" applyAlignment="1">
      <alignment vertical="top" wrapText="1"/>
    </xf>
    <xf numFmtId="0" fontId="87" fillId="26" borderId="182" xfId="0" applyFont="1" applyFill="1" applyBorder="1" applyAlignment="1">
      <alignment horizontal="center" vertical="center"/>
    </xf>
    <xf numFmtId="0" fontId="85" fillId="26" borderId="183" xfId="1885" applyFont="1" applyFill="1" applyBorder="1" applyAlignment="1">
      <alignment vertical="center" wrapText="1"/>
    </xf>
    <xf numFmtId="0" fontId="12" fillId="26" borderId="89" xfId="1885" applyFont="1" applyFill="1" applyBorder="1" applyAlignment="1">
      <alignment vertical="top" wrapText="1"/>
    </xf>
    <xf numFmtId="0" fontId="67" fillId="0" borderId="52" xfId="1872" applyFont="1" applyBorder="1" applyAlignment="1">
      <alignment vertical="top" wrapText="1"/>
    </xf>
    <xf numFmtId="0" fontId="67" fillId="0" borderId="39" xfId="1872" applyFont="1" applyBorder="1" applyAlignment="1">
      <alignment vertical="top" wrapText="1"/>
    </xf>
    <xf numFmtId="0" fontId="78" fillId="26" borderId="0" xfId="1917" applyFont="1" applyFill="1" applyAlignment="1">
      <alignment horizontal="center" vertical="center"/>
    </xf>
    <xf numFmtId="0" fontId="67" fillId="26" borderId="55" xfId="1872" applyFont="1" applyFill="1" applyBorder="1" applyAlignment="1">
      <alignment vertical="top" wrapText="1"/>
    </xf>
    <xf numFmtId="3" fontId="78" fillId="26" borderId="172" xfId="1917" applyNumberFormat="1" applyFont="1" applyFill="1" applyBorder="1" applyAlignment="1">
      <alignment horizontal="center" vertical="center"/>
    </xf>
    <xf numFmtId="177" fontId="78" fillId="26" borderId="171" xfId="1917" applyNumberFormat="1" applyFont="1" applyFill="1" applyBorder="1" applyAlignment="1">
      <alignment horizontal="center" vertical="center"/>
    </xf>
    <xf numFmtId="44" fontId="78" fillId="26" borderId="169" xfId="1917" applyNumberFormat="1" applyFont="1" applyFill="1" applyBorder="1" applyAlignment="1">
      <alignment horizontal="center" vertical="center"/>
    </xf>
    <xf numFmtId="166" fontId="5" fillId="27" borderId="166" xfId="1865" applyFont="1" applyFill="1" applyBorder="1" applyAlignment="1" applyProtection="1">
      <alignment horizontal="center" vertical="center" wrapText="1"/>
      <protection locked="0"/>
    </xf>
    <xf numFmtId="166" fontId="5" fillId="27" borderId="204" xfId="1865" applyFont="1" applyFill="1" applyBorder="1" applyAlignment="1" applyProtection="1">
      <alignment horizontal="center" vertical="center" wrapText="1"/>
      <protection locked="0"/>
    </xf>
    <xf numFmtId="166" fontId="5" fillId="27" borderId="167" xfId="1865" applyFont="1" applyFill="1" applyBorder="1" applyAlignment="1" applyProtection="1">
      <alignment horizontal="center" vertical="center" wrapText="1"/>
      <protection locked="0"/>
    </xf>
    <xf numFmtId="166" fontId="5" fillId="27" borderId="205" xfId="1865" applyFont="1" applyFill="1" applyBorder="1" applyAlignment="1" applyProtection="1">
      <alignment horizontal="center" vertical="center" wrapText="1"/>
      <protection locked="0"/>
    </xf>
    <xf numFmtId="177" fontId="99" fillId="27" borderId="168" xfId="1917" applyNumberFormat="1" applyFont="1" applyFill="1" applyBorder="1" applyAlignment="1">
      <alignment horizontal="center" vertical="center"/>
    </xf>
    <xf numFmtId="177" fontId="99" fillId="27" borderId="170" xfId="1917" applyNumberFormat="1" applyFont="1" applyFill="1" applyBorder="1" applyAlignment="1">
      <alignment horizontal="center" vertical="center"/>
    </xf>
    <xf numFmtId="0" fontId="99" fillId="27" borderId="165" xfId="1917" applyFont="1" applyFill="1" applyBorder="1" applyAlignment="1">
      <alignment horizontal="center" vertical="center"/>
    </xf>
    <xf numFmtId="0" fontId="99" fillId="27" borderId="169" xfId="1917" applyFont="1" applyFill="1" applyBorder="1" applyAlignment="1">
      <alignment horizontal="center" vertical="center"/>
    </xf>
    <xf numFmtId="0" fontId="99" fillId="27" borderId="176" xfId="1917" applyFont="1" applyFill="1" applyBorder="1" applyAlignment="1">
      <alignment horizontal="center" vertical="center"/>
    </xf>
    <xf numFmtId="0" fontId="99" fillId="27" borderId="171" xfId="1917" applyFont="1" applyFill="1" applyBorder="1" applyAlignment="1">
      <alignment horizontal="center" vertical="center"/>
    </xf>
    <xf numFmtId="3" fontId="99" fillId="27" borderId="165" xfId="1917" applyNumberFormat="1" applyFont="1" applyFill="1" applyBorder="1" applyAlignment="1">
      <alignment horizontal="center" vertical="center"/>
    </xf>
    <xf numFmtId="3" fontId="99" fillId="27" borderId="169" xfId="1917" applyNumberFormat="1" applyFont="1" applyFill="1" applyBorder="1" applyAlignment="1">
      <alignment horizontal="center" vertical="center"/>
    </xf>
    <xf numFmtId="166" fontId="5" fillId="27" borderId="36" xfId="1865" applyFont="1" applyFill="1" applyBorder="1" applyAlignment="1" applyProtection="1">
      <alignment horizontal="center" vertical="center" wrapText="1"/>
      <protection locked="0"/>
    </xf>
    <xf numFmtId="166" fontId="5" fillId="27" borderId="203" xfId="1865" applyFont="1" applyFill="1" applyBorder="1" applyAlignment="1" applyProtection="1">
      <alignment horizontal="center" vertical="center" wrapText="1"/>
      <protection locked="0"/>
    </xf>
  </cellXfs>
  <cellStyles count="1918">
    <cellStyle name="20% - Accent1" xfId="1" builtinId="30" customBuiltin="1"/>
    <cellStyle name="20% - Accent1 2" xfId="2" xr:uid="{00000000-0005-0000-0000-000001000000}"/>
    <cellStyle name="20% - Accent1 3" xfId="3" xr:uid="{00000000-0005-0000-0000-000002000000}"/>
    <cellStyle name="20% - Accent1 3 10" xfId="4" xr:uid="{00000000-0005-0000-0000-000003000000}"/>
    <cellStyle name="20% - Accent1 3 11" xfId="5" xr:uid="{00000000-0005-0000-0000-000004000000}"/>
    <cellStyle name="20% - Accent1 3 12" xfId="6" xr:uid="{00000000-0005-0000-0000-000005000000}"/>
    <cellStyle name="20% - Accent1 3 2" xfId="7" xr:uid="{00000000-0005-0000-0000-000006000000}"/>
    <cellStyle name="20% - Accent1 3 3" xfId="8" xr:uid="{00000000-0005-0000-0000-000007000000}"/>
    <cellStyle name="20% - Accent1 3 4" xfId="9" xr:uid="{00000000-0005-0000-0000-000008000000}"/>
    <cellStyle name="20% - Accent1 3 5" xfId="10" xr:uid="{00000000-0005-0000-0000-000009000000}"/>
    <cellStyle name="20% - Accent1 3 6" xfId="11" xr:uid="{00000000-0005-0000-0000-00000A000000}"/>
    <cellStyle name="20% - Accent1 3 7" xfId="12" xr:uid="{00000000-0005-0000-0000-00000B000000}"/>
    <cellStyle name="20% - Accent1 3 8" xfId="13" xr:uid="{00000000-0005-0000-0000-00000C000000}"/>
    <cellStyle name="20% - Accent1 3 9" xfId="14" xr:uid="{00000000-0005-0000-0000-00000D000000}"/>
    <cellStyle name="20% - Accent2" xfId="15" builtinId="34" customBuiltin="1"/>
    <cellStyle name="20% - Accent2 2" xfId="16" xr:uid="{00000000-0005-0000-0000-00000F000000}"/>
    <cellStyle name="20% - Accent3" xfId="17" builtinId="38" customBuiltin="1"/>
    <cellStyle name="20% - Accent3 2" xfId="18" xr:uid="{00000000-0005-0000-0000-000011000000}"/>
    <cellStyle name="20% - Accent4" xfId="19" builtinId="42" customBuiltin="1"/>
    <cellStyle name="20% - Accent4 2" xfId="20" xr:uid="{00000000-0005-0000-0000-000013000000}"/>
    <cellStyle name="20% - Accent4 3" xfId="21" xr:uid="{00000000-0005-0000-0000-000014000000}"/>
    <cellStyle name="20% - Accent4 3 10" xfId="22" xr:uid="{00000000-0005-0000-0000-000015000000}"/>
    <cellStyle name="20% - Accent4 3 11" xfId="23" xr:uid="{00000000-0005-0000-0000-000016000000}"/>
    <cellStyle name="20% - Accent4 3 12" xfId="24" xr:uid="{00000000-0005-0000-0000-000017000000}"/>
    <cellStyle name="20% - Accent4 3 2" xfId="25" xr:uid="{00000000-0005-0000-0000-000018000000}"/>
    <cellStyle name="20% - Accent4 3 3" xfId="26" xr:uid="{00000000-0005-0000-0000-000019000000}"/>
    <cellStyle name="20% - Accent4 3 4" xfId="27" xr:uid="{00000000-0005-0000-0000-00001A000000}"/>
    <cellStyle name="20% - Accent4 3 5" xfId="28" xr:uid="{00000000-0005-0000-0000-00001B000000}"/>
    <cellStyle name="20% - Accent4 3 6" xfId="29" xr:uid="{00000000-0005-0000-0000-00001C000000}"/>
    <cellStyle name="20% - Accent4 3 7" xfId="30" xr:uid="{00000000-0005-0000-0000-00001D000000}"/>
    <cellStyle name="20% - Accent4 3 8" xfId="31" xr:uid="{00000000-0005-0000-0000-00001E000000}"/>
    <cellStyle name="20% - Accent4 3 9" xfId="32" xr:uid="{00000000-0005-0000-0000-00001F000000}"/>
    <cellStyle name="20% - Accent5" xfId="33" builtinId="46" customBuiltin="1"/>
    <cellStyle name="20% - Accent5 2" xfId="34" xr:uid="{00000000-0005-0000-0000-000021000000}"/>
    <cellStyle name="20% - Accent6" xfId="35" builtinId="50" customBuiltin="1"/>
    <cellStyle name="20% - Accent6 2" xfId="36" xr:uid="{00000000-0005-0000-0000-000023000000}"/>
    <cellStyle name="20% - Accent6 3" xfId="37" xr:uid="{00000000-0005-0000-0000-000024000000}"/>
    <cellStyle name="20% - Accent6 3 10" xfId="38" xr:uid="{00000000-0005-0000-0000-000025000000}"/>
    <cellStyle name="20% - Accent6 3 11" xfId="39" xr:uid="{00000000-0005-0000-0000-000026000000}"/>
    <cellStyle name="20% - Accent6 3 12" xfId="40" xr:uid="{00000000-0005-0000-0000-000027000000}"/>
    <cellStyle name="20% - Accent6 3 2" xfId="41" xr:uid="{00000000-0005-0000-0000-000028000000}"/>
    <cellStyle name="20% - Accent6 3 3" xfId="42" xr:uid="{00000000-0005-0000-0000-000029000000}"/>
    <cellStyle name="20% - Accent6 3 4" xfId="43" xr:uid="{00000000-0005-0000-0000-00002A000000}"/>
    <cellStyle name="20% - Accent6 3 5" xfId="44" xr:uid="{00000000-0005-0000-0000-00002B000000}"/>
    <cellStyle name="20% - Accent6 3 6" xfId="45" xr:uid="{00000000-0005-0000-0000-00002C000000}"/>
    <cellStyle name="20% - Accent6 3 7" xfId="46" xr:uid="{00000000-0005-0000-0000-00002D000000}"/>
    <cellStyle name="20% - Accent6 3 8" xfId="47" xr:uid="{00000000-0005-0000-0000-00002E000000}"/>
    <cellStyle name="20% - Accent6 3 9" xfId="48" xr:uid="{00000000-0005-0000-0000-00002F000000}"/>
    <cellStyle name="40% - Accent1" xfId="49" builtinId="31" customBuiltin="1"/>
    <cellStyle name="40% - Accent1 2" xfId="50" xr:uid="{00000000-0005-0000-0000-000031000000}"/>
    <cellStyle name="40% - Accent1 3" xfId="51" xr:uid="{00000000-0005-0000-0000-000032000000}"/>
    <cellStyle name="40% - Accent1 3 10" xfId="52" xr:uid="{00000000-0005-0000-0000-000033000000}"/>
    <cellStyle name="40% - Accent1 3 11" xfId="53" xr:uid="{00000000-0005-0000-0000-000034000000}"/>
    <cellStyle name="40% - Accent1 3 12" xfId="54" xr:uid="{00000000-0005-0000-0000-000035000000}"/>
    <cellStyle name="40% - Accent1 3 2" xfId="55" xr:uid="{00000000-0005-0000-0000-000036000000}"/>
    <cellStyle name="40% - Accent1 3 3" xfId="56" xr:uid="{00000000-0005-0000-0000-000037000000}"/>
    <cellStyle name="40% - Accent1 3 4" xfId="57" xr:uid="{00000000-0005-0000-0000-000038000000}"/>
    <cellStyle name="40% - Accent1 3 5" xfId="58" xr:uid="{00000000-0005-0000-0000-000039000000}"/>
    <cellStyle name="40% - Accent1 3 6" xfId="59" xr:uid="{00000000-0005-0000-0000-00003A000000}"/>
    <cellStyle name="40% - Accent1 3 7" xfId="60" xr:uid="{00000000-0005-0000-0000-00003B000000}"/>
    <cellStyle name="40% - Accent1 3 8" xfId="61" xr:uid="{00000000-0005-0000-0000-00003C000000}"/>
    <cellStyle name="40% - Accent1 3 9" xfId="62" xr:uid="{00000000-0005-0000-0000-00003D000000}"/>
    <cellStyle name="40% - Accent2" xfId="63" builtinId="35" customBuiltin="1"/>
    <cellStyle name="40% - Accent2 2" xfId="64" xr:uid="{00000000-0005-0000-0000-00003F000000}"/>
    <cellStyle name="40% - Accent3" xfId="65" builtinId="39" customBuiltin="1"/>
    <cellStyle name="40% - Accent3 2" xfId="66" xr:uid="{00000000-0005-0000-0000-000041000000}"/>
    <cellStyle name="40% - Accent4" xfId="67" builtinId="43" customBuiltin="1"/>
    <cellStyle name="40% - Accent4 2" xfId="68" xr:uid="{00000000-0005-0000-0000-000043000000}"/>
    <cellStyle name="40% - Accent4 3" xfId="69" xr:uid="{00000000-0005-0000-0000-000044000000}"/>
    <cellStyle name="40% - Accent4 3 10" xfId="70" xr:uid="{00000000-0005-0000-0000-000045000000}"/>
    <cellStyle name="40% - Accent4 3 11" xfId="71" xr:uid="{00000000-0005-0000-0000-000046000000}"/>
    <cellStyle name="40% - Accent4 3 12" xfId="72" xr:uid="{00000000-0005-0000-0000-000047000000}"/>
    <cellStyle name="40% - Accent4 3 2" xfId="73" xr:uid="{00000000-0005-0000-0000-000048000000}"/>
    <cellStyle name="40% - Accent4 3 3" xfId="74" xr:uid="{00000000-0005-0000-0000-000049000000}"/>
    <cellStyle name="40% - Accent4 3 4" xfId="75" xr:uid="{00000000-0005-0000-0000-00004A000000}"/>
    <cellStyle name="40% - Accent4 3 5" xfId="76" xr:uid="{00000000-0005-0000-0000-00004B000000}"/>
    <cellStyle name="40% - Accent4 3 6" xfId="77" xr:uid="{00000000-0005-0000-0000-00004C000000}"/>
    <cellStyle name="40% - Accent4 3 7" xfId="78" xr:uid="{00000000-0005-0000-0000-00004D000000}"/>
    <cellStyle name="40% - Accent4 3 8" xfId="79" xr:uid="{00000000-0005-0000-0000-00004E000000}"/>
    <cellStyle name="40% - Accent4 3 9" xfId="80" xr:uid="{00000000-0005-0000-0000-00004F000000}"/>
    <cellStyle name="40% - Accent5" xfId="81" builtinId="47" customBuiltin="1"/>
    <cellStyle name="40% - Accent5 2" xfId="82" xr:uid="{00000000-0005-0000-0000-000051000000}"/>
    <cellStyle name="40% - Accent5 3" xfId="83" xr:uid="{00000000-0005-0000-0000-000052000000}"/>
    <cellStyle name="40% - Accent5 3 10" xfId="84" xr:uid="{00000000-0005-0000-0000-000053000000}"/>
    <cellStyle name="40% - Accent5 3 11" xfId="85" xr:uid="{00000000-0005-0000-0000-000054000000}"/>
    <cellStyle name="40% - Accent5 3 12" xfId="86" xr:uid="{00000000-0005-0000-0000-000055000000}"/>
    <cellStyle name="40% - Accent5 3 2" xfId="87" xr:uid="{00000000-0005-0000-0000-000056000000}"/>
    <cellStyle name="40% - Accent5 3 3" xfId="88" xr:uid="{00000000-0005-0000-0000-000057000000}"/>
    <cellStyle name="40% - Accent5 3 4" xfId="89" xr:uid="{00000000-0005-0000-0000-000058000000}"/>
    <cellStyle name="40% - Accent5 3 5" xfId="90" xr:uid="{00000000-0005-0000-0000-000059000000}"/>
    <cellStyle name="40% - Accent5 3 6" xfId="91" xr:uid="{00000000-0005-0000-0000-00005A000000}"/>
    <cellStyle name="40% - Accent5 3 7" xfId="92" xr:uid="{00000000-0005-0000-0000-00005B000000}"/>
    <cellStyle name="40% - Accent5 3 8" xfId="93" xr:uid="{00000000-0005-0000-0000-00005C000000}"/>
    <cellStyle name="40% - Accent5 3 9" xfId="94" xr:uid="{00000000-0005-0000-0000-00005D000000}"/>
    <cellStyle name="40% - Accent6" xfId="95" builtinId="51" customBuiltin="1"/>
    <cellStyle name="40% - Accent6 2" xfId="96" xr:uid="{00000000-0005-0000-0000-00005F000000}"/>
    <cellStyle name="40% - Accent6 3" xfId="97" xr:uid="{00000000-0005-0000-0000-000060000000}"/>
    <cellStyle name="40% - Accent6 3 10" xfId="98" xr:uid="{00000000-0005-0000-0000-000061000000}"/>
    <cellStyle name="40% - Accent6 3 11" xfId="99" xr:uid="{00000000-0005-0000-0000-000062000000}"/>
    <cellStyle name="40% - Accent6 3 12" xfId="100" xr:uid="{00000000-0005-0000-0000-000063000000}"/>
    <cellStyle name="40% - Accent6 3 2" xfId="101" xr:uid="{00000000-0005-0000-0000-000064000000}"/>
    <cellStyle name="40% - Accent6 3 3" xfId="102" xr:uid="{00000000-0005-0000-0000-000065000000}"/>
    <cellStyle name="40% - Accent6 3 4" xfId="103" xr:uid="{00000000-0005-0000-0000-000066000000}"/>
    <cellStyle name="40% - Accent6 3 5" xfId="104" xr:uid="{00000000-0005-0000-0000-000067000000}"/>
    <cellStyle name="40% - Accent6 3 6" xfId="105" xr:uid="{00000000-0005-0000-0000-000068000000}"/>
    <cellStyle name="40% - Accent6 3 7" xfId="106" xr:uid="{00000000-0005-0000-0000-000069000000}"/>
    <cellStyle name="40% - Accent6 3 8" xfId="107" xr:uid="{00000000-0005-0000-0000-00006A000000}"/>
    <cellStyle name="40% - Accent6 3 9" xfId="108" xr:uid="{00000000-0005-0000-0000-00006B000000}"/>
    <cellStyle name="60% - Accent1" xfId="109" builtinId="32" customBuiltin="1"/>
    <cellStyle name="60% - Accent1 2" xfId="110" xr:uid="{00000000-0005-0000-0000-00006D000000}"/>
    <cellStyle name="60% - Accent1 3" xfId="111" xr:uid="{00000000-0005-0000-0000-00006E000000}"/>
    <cellStyle name="60% - Accent1 3 10" xfId="112" xr:uid="{00000000-0005-0000-0000-00006F000000}"/>
    <cellStyle name="60% - Accent1 3 11" xfId="113" xr:uid="{00000000-0005-0000-0000-000070000000}"/>
    <cellStyle name="60% - Accent1 3 12" xfId="114" xr:uid="{00000000-0005-0000-0000-000071000000}"/>
    <cellStyle name="60% - Accent1 3 2" xfId="115" xr:uid="{00000000-0005-0000-0000-000072000000}"/>
    <cellStyle name="60% - Accent1 3 3" xfId="116" xr:uid="{00000000-0005-0000-0000-000073000000}"/>
    <cellStyle name="60% - Accent1 3 4" xfId="117" xr:uid="{00000000-0005-0000-0000-000074000000}"/>
    <cellStyle name="60% - Accent1 3 5" xfId="118" xr:uid="{00000000-0005-0000-0000-000075000000}"/>
    <cellStyle name="60% - Accent1 3 6" xfId="119" xr:uid="{00000000-0005-0000-0000-000076000000}"/>
    <cellStyle name="60% - Accent1 3 7" xfId="120" xr:uid="{00000000-0005-0000-0000-000077000000}"/>
    <cellStyle name="60% - Accent1 3 8" xfId="121" xr:uid="{00000000-0005-0000-0000-000078000000}"/>
    <cellStyle name="60% - Accent1 3 9" xfId="122" xr:uid="{00000000-0005-0000-0000-000079000000}"/>
    <cellStyle name="60% - Accent2" xfId="123" builtinId="36" customBuiltin="1"/>
    <cellStyle name="60% - Accent2 2" xfId="124" xr:uid="{00000000-0005-0000-0000-00007B000000}"/>
    <cellStyle name="60% - Accent2 3" xfId="125" xr:uid="{00000000-0005-0000-0000-00007C000000}"/>
    <cellStyle name="60% - Accent2 3 10" xfId="126" xr:uid="{00000000-0005-0000-0000-00007D000000}"/>
    <cellStyle name="60% - Accent2 3 11" xfId="127" xr:uid="{00000000-0005-0000-0000-00007E000000}"/>
    <cellStyle name="60% - Accent2 3 12" xfId="128" xr:uid="{00000000-0005-0000-0000-00007F000000}"/>
    <cellStyle name="60% - Accent2 3 2" xfId="129" xr:uid="{00000000-0005-0000-0000-000080000000}"/>
    <cellStyle name="60% - Accent2 3 3" xfId="130" xr:uid="{00000000-0005-0000-0000-000081000000}"/>
    <cellStyle name="60% - Accent2 3 4" xfId="131" xr:uid="{00000000-0005-0000-0000-000082000000}"/>
    <cellStyle name="60% - Accent2 3 5" xfId="132" xr:uid="{00000000-0005-0000-0000-000083000000}"/>
    <cellStyle name="60% - Accent2 3 6" xfId="133" xr:uid="{00000000-0005-0000-0000-000084000000}"/>
    <cellStyle name="60% - Accent2 3 7" xfId="134" xr:uid="{00000000-0005-0000-0000-000085000000}"/>
    <cellStyle name="60% - Accent2 3 8" xfId="135" xr:uid="{00000000-0005-0000-0000-000086000000}"/>
    <cellStyle name="60% - Accent2 3 9" xfId="136" xr:uid="{00000000-0005-0000-0000-000087000000}"/>
    <cellStyle name="60% - Accent3" xfId="137" builtinId="40" customBuiltin="1"/>
    <cellStyle name="60% - Accent3 2" xfId="138" xr:uid="{00000000-0005-0000-0000-000089000000}"/>
    <cellStyle name="60% - Accent3 3" xfId="139" xr:uid="{00000000-0005-0000-0000-00008A000000}"/>
    <cellStyle name="60% - Accent3 3 10" xfId="140" xr:uid="{00000000-0005-0000-0000-00008B000000}"/>
    <cellStyle name="60% - Accent3 3 11" xfId="141" xr:uid="{00000000-0005-0000-0000-00008C000000}"/>
    <cellStyle name="60% - Accent3 3 12" xfId="142" xr:uid="{00000000-0005-0000-0000-00008D000000}"/>
    <cellStyle name="60% - Accent3 3 2" xfId="143" xr:uid="{00000000-0005-0000-0000-00008E000000}"/>
    <cellStyle name="60% - Accent3 3 3" xfId="144" xr:uid="{00000000-0005-0000-0000-00008F000000}"/>
    <cellStyle name="60% - Accent3 3 4" xfId="145" xr:uid="{00000000-0005-0000-0000-000090000000}"/>
    <cellStyle name="60% - Accent3 3 5" xfId="146" xr:uid="{00000000-0005-0000-0000-000091000000}"/>
    <cellStyle name="60% - Accent3 3 6" xfId="147" xr:uid="{00000000-0005-0000-0000-000092000000}"/>
    <cellStyle name="60% - Accent3 3 7" xfId="148" xr:uid="{00000000-0005-0000-0000-000093000000}"/>
    <cellStyle name="60% - Accent3 3 8" xfId="149" xr:uid="{00000000-0005-0000-0000-000094000000}"/>
    <cellStyle name="60% - Accent3 3 9" xfId="150" xr:uid="{00000000-0005-0000-0000-000095000000}"/>
    <cellStyle name="60% - Accent4" xfId="151" builtinId="44" customBuiltin="1"/>
    <cellStyle name="60% - Accent4 2" xfId="152" xr:uid="{00000000-0005-0000-0000-000097000000}"/>
    <cellStyle name="60% - Accent4 3" xfId="153" xr:uid="{00000000-0005-0000-0000-000098000000}"/>
    <cellStyle name="60% - Accent4 3 10" xfId="154" xr:uid="{00000000-0005-0000-0000-000099000000}"/>
    <cellStyle name="60% - Accent4 3 11" xfId="155" xr:uid="{00000000-0005-0000-0000-00009A000000}"/>
    <cellStyle name="60% - Accent4 3 12" xfId="156" xr:uid="{00000000-0005-0000-0000-00009B000000}"/>
    <cellStyle name="60% - Accent4 3 2" xfId="157" xr:uid="{00000000-0005-0000-0000-00009C000000}"/>
    <cellStyle name="60% - Accent4 3 3" xfId="158" xr:uid="{00000000-0005-0000-0000-00009D000000}"/>
    <cellStyle name="60% - Accent4 3 4" xfId="159" xr:uid="{00000000-0005-0000-0000-00009E000000}"/>
    <cellStyle name="60% - Accent4 3 5" xfId="160" xr:uid="{00000000-0005-0000-0000-00009F000000}"/>
    <cellStyle name="60% - Accent4 3 6" xfId="161" xr:uid="{00000000-0005-0000-0000-0000A0000000}"/>
    <cellStyle name="60% - Accent4 3 7" xfId="162" xr:uid="{00000000-0005-0000-0000-0000A1000000}"/>
    <cellStyle name="60% - Accent4 3 8" xfId="163" xr:uid="{00000000-0005-0000-0000-0000A2000000}"/>
    <cellStyle name="60% - Accent4 3 9" xfId="164" xr:uid="{00000000-0005-0000-0000-0000A3000000}"/>
    <cellStyle name="60% - Accent5" xfId="165" builtinId="48" customBuiltin="1"/>
    <cellStyle name="60% - Accent5 2" xfId="166" xr:uid="{00000000-0005-0000-0000-0000A5000000}"/>
    <cellStyle name="60% - Accent5 3" xfId="167" xr:uid="{00000000-0005-0000-0000-0000A6000000}"/>
    <cellStyle name="60% - Accent5 3 10" xfId="168" xr:uid="{00000000-0005-0000-0000-0000A7000000}"/>
    <cellStyle name="60% - Accent5 3 11" xfId="169" xr:uid="{00000000-0005-0000-0000-0000A8000000}"/>
    <cellStyle name="60% - Accent5 3 12" xfId="170" xr:uid="{00000000-0005-0000-0000-0000A9000000}"/>
    <cellStyle name="60% - Accent5 3 2" xfId="171" xr:uid="{00000000-0005-0000-0000-0000AA000000}"/>
    <cellStyle name="60% - Accent5 3 3" xfId="172" xr:uid="{00000000-0005-0000-0000-0000AB000000}"/>
    <cellStyle name="60% - Accent5 3 4" xfId="173" xr:uid="{00000000-0005-0000-0000-0000AC000000}"/>
    <cellStyle name="60% - Accent5 3 5" xfId="174" xr:uid="{00000000-0005-0000-0000-0000AD000000}"/>
    <cellStyle name="60% - Accent5 3 6" xfId="175" xr:uid="{00000000-0005-0000-0000-0000AE000000}"/>
    <cellStyle name="60% - Accent5 3 7" xfId="176" xr:uid="{00000000-0005-0000-0000-0000AF000000}"/>
    <cellStyle name="60% - Accent5 3 8" xfId="177" xr:uid="{00000000-0005-0000-0000-0000B0000000}"/>
    <cellStyle name="60% - Accent5 3 9" xfId="178" xr:uid="{00000000-0005-0000-0000-0000B1000000}"/>
    <cellStyle name="60% - Accent6" xfId="179" builtinId="52" customBuiltin="1"/>
    <cellStyle name="60% - Accent6 2" xfId="180" xr:uid="{00000000-0005-0000-0000-0000B3000000}"/>
    <cellStyle name="60% - Accent6 3" xfId="181" xr:uid="{00000000-0005-0000-0000-0000B4000000}"/>
    <cellStyle name="60% - Accent6 3 10" xfId="182" xr:uid="{00000000-0005-0000-0000-0000B5000000}"/>
    <cellStyle name="60% - Accent6 3 11" xfId="183" xr:uid="{00000000-0005-0000-0000-0000B6000000}"/>
    <cellStyle name="60% - Accent6 3 12" xfId="184" xr:uid="{00000000-0005-0000-0000-0000B7000000}"/>
    <cellStyle name="60% - Accent6 3 2" xfId="185" xr:uid="{00000000-0005-0000-0000-0000B8000000}"/>
    <cellStyle name="60% - Accent6 3 3" xfId="186" xr:uid="{00000000-0005-0000-0000-0000B9000000}"/>
    <cellStyle name="60% - Accent6 3 4" xfId="187" xr:uid="{00000000-0005-0000-0000-0000BA000000}"/>
    <cellStyle name="60% - Accent6 3 5" xfId="188" xr:uid="{00000000-0005-0000-0000-0000BB000000}"/>
    <cellStyle name="60% - Accent6 3 6" xfId="189" xr:uid="{00000000-0005-0000-0000-0000BC000000}"/>
    <cellStyle name="60% - Accent6 3 7" xfId="190" xr:uid="{00000000-0005-0000-0000-0000BD000000}"/>
    <cellStyle name="60% - Accent6 3 8" xfId="191" xr:uid="{00000000-0005-0000-0000-0000BE000000}"/>
    <cellStyle name="60% - Accent6 3 9" xfId="192" xr:uid="{00000000-0005-0000-0000-0000BF000000}"/>
    <cellStyle name="Accent1" xfId="193" builtinId="29" customBuiltin="1"/>
    <cellStyle name="Accent1 2" xfId="194" xr:uid="{00000000-0005-0000-0000-0000C1000000}"/>
    <cellStyle name="Accent1 3" xfId="195" xr:uid="{00000000-0005-0000-0000-0000C2000000}"/>
    <cellStyle name="Accent1 3 10" xfId="196" xr:uid="{00000000-0005-0000-0000-0000C3000000}"/>
    <cellStyle name="Accent1 3 11" xfId="197" xr:uid="{00000000-0005-0000-0000-0000C4000000}"/>
    <cellStyle name="Accent1 3 12" xfId="198" xr:uid="{00000000-0005-0000-0000-0000C5000000}"/>
    <cellStyle name="Accent1 3 2" xfId="199" xr:uid="{00000000-0005-0000-0000-0000C6000000}"/>
    <cellStyle name="Accent1 3 3" xfId="200" xr:uid="{00000000-0005-0000-0000-0000C7000000}"/>
    <cellStyle name="Accent1 3 4" xfId="201" xr:uid="{00000000-0005-0000-0000-0000C8000000}"/>
    <cellStyle name="Accent1 3 5" xfId="202" xr:uid="{00000000-0005-0000-0000-0000C9000000}"/>
    <cellStyle name="Accent1 3 6" xfId="203" xr:uid="{00000000-0005-0000-0000-0000CA000000}"/>
    <cellStyle name="Accent1 3 7" xfId="204" xr:uid="{00000000-0005-0000-0000-0000CB000000}"/>
    <cellStyle name="Accent1 3 8" xfId="205" xr:uid="{00000000-0005-0000-0000-0000CC000000}"/>
    <cellStyle name="Accent1 3 9" xfId="206" xr:uid="{00000000-0005-0000-0000-0000CD000000}"/>
    <cellStyle name="Accent2" xfId="207" builtinId="33" customBuiltin="1"/>
    <cellStyle name="Accent2 2" xfId="208" xr:uid="{00000000-0005-0000-0000-0000CF000000}"/>
    <cellStyle name="Accent2 3" xfId="209" xr:uid="{00000000-0005-0000-0000-0000D0000000}"/>
    <cellStyle name="Accent2 3 10" xfId="210" xr:uid="{00000000-0005-0000-0000-0000D1000000}"/>
    <cellStyle name="Accent2 3 11" xfId="211" xr:uid="{00000000-0005-0000-0000-0000D2000000}"/>
    <cellStyle name="Accent2 3 12" xfId="212" xr:uid="{00000000-0005-0000-0000-0000D3000000}"/>
    <cellStyle name="Accent2 3 2" xfId="213" xr:uid="{00000000-0005-0000-0000-0000D4000000}"/>
    <cellStyle name="Accent2 3 3" xfId="214" xr:uid="{00000000-0005-0000-0000-0000D5000000}"/>
    <cellStyle name="Accent2 3 4" xfId="215" xr:uid="{00000000-0005-0000-0000-0000D6000000}"/>
    <cellStyle name="Accent2 3 5" xfId="216" xr:uid="{00000000-0005-0000-0000-0000D7000000}"/>
    <cellStyle name="Accent2 3 6" xfId="217" xr:uid="{00000000-0005-0000-0000-0000D8000000}"/>
    <cellStyle name="Accent2 3 7" xfId="218" xr:uid="{00000000-0005-0000-0000-0000D9000000}"/>
    <cellStyle name="Accent2 3 8" xfId="219" xr:uid="{00000000-0005-0000-0000-0000DA000000}"/>
    <cellStyle name="Accent2 3 9" xfId="220" xr:uid="{00000000-0005-0000-0000-0000DB000000}"/>
    <cellStyle name="Accent3" xfId="221" builtinId="37" customBuiltin="1"/>
    <cellStyle name="Accent3 2" xfId="222" xr:uid="{00000000-0005-0000-0000-0000DD000000}"/>
    <cellStyle name="Accent3 3" xfId="223" xr:uid="{00000000-0005-0000-0000-0000DE000000}"/>
    <cellStyle name="Accent3 3 10" xfId="224" xr:uid="{00000000-0005-0000-0000-0000DF000000}"/>
    <cellStyle name="Accent3 3 11" xfId="225" xr:uid="{00000000-0005-0000-0000-0000E0000000}"/>
    <cellStyle name="Accent3 3 12" xfId="226" xr:uid="{00000000-0005-0000-0000-0000E1000000}"/>
    <cellStyle name="Accent3 3 2" xfId="227" xr:uid="{00000000-0005-0000-0000-0000E2000000}"/>
    <cellStyle name="Accent3 3 3" xfId="228" xr:uid="{00000000-0005-0000-0000-0000E3000000}"/>
    <cellStyle name="Accent3 3 4" xfId="229" xr:uid="{00000000-0005-0000-0000-0000E4000000}"/>
    <cellStyle name="Accent3 3 5" xfId="230" xr:uid="{00000000-0005-0000-0000-0000E5000000}"/>
    <cellStyle name="Accent3 3 6" xfId="231" xr:uid="{00000000-0005-0000-0000-0000E6000000}"/>
    <cellStyle name="Accent3 3 7" xfId="232" xr:uid="{00000000-0005-0000-0000-0000E7000000}"/>
    <cellStyle name="Accent3 3 8" xfId="233" xr:uid="{00000000-0005-0000-0000-0000E8000000}"/>
    <cellStyle name="Accent3 3 9" xfId="234" xr:uid="{00000000-0005-0000-0000-0000E9000000}"/>
    <cellStyle name="Accent4" xfId="235" builtinId="41" customBuiltin="1"/>
    <cellStyle name="Accent4 2" xfId="236" xr:uid="{00000000-0005-0000-0000-0000EB000000}"/>
    <cellStyle name="Accent5" xfId="237" builtinId="45" customBuiltin="1"/>
    <cellStyle name="Accent5 2" xfId="238" xr:uid="{00000000-0005-0000-0000-0000ED000000}"/>
    <cellStyle name="Accent6" xfId="239" builtinId="49" customBuiltin="1"/>
    <cellStyle name="Accent6 2" xfId="240" xr:uid="{00000000-0005-0000-0000-0000EF000000}"/>
    <cellStyle name="Accent6 3" xfId="241" xr:uid="{00000000-0005-0000-0000-0000F0000000}"/>
    <cellStyle name="Accent6 3 10" xfId="242" xr:uid="{00000000-0005-0000-0000-0000F1000000}"/>
    <cellStyle name="Accent6 3 11" xfId="243" xr:uid="{00000000-0005-0000-0000-0000F2000000}"/>
    <cellStyle name="Accent6 3 12" xfId="244" xr:uid="{00000000-0005-0000-0000-0000F3000000}"/>
    <cellStyle name="Accent6 3 2" xfId="245" xr:uid="{00000000-0005-0000-0000-0000F4000000}"/>
    <cellStyle name="Accent6 3 3" xfId="246" xr:uid="{00000000-0005-0000-0000-0000F5000000}"/>
    <cellStyle name="Accent6 3 4" xfId="247" xr:uid="{00000000-0005-0000-0000-0000F6000000}"/>
    <cellStyle name="Accent6 3 5" xfId="248" xr:uid="{00000000-0005-0000-0000-0000F7000000}"/>
    <cellStyle name="Accent6 3 6" xfId="249" xr:uid="{00000000-0005-0000-0000-0000F8000000}"/>
    <cellStyle name="Accent6 3 7" xfId="250" xr:uid="{00000000-0005-0000-0000-0000F9000000}"/>
    <cellStyle name="Accent6 3 8" xfId="251" xr:uid="{00000000-0005-0000-0000-0000FA000000}"/>
    <cellStyle name="Accent6 3 9" xfId="252" xr:uid="{00000000-0005-0000-0000-0000FB000000}"/>
    <cellStyle name="AMOUNT" xfId="1889" xr:uid="{00000000-0005-0000-0000-0000FC000000}"/>
    <cellStyle name="args.style" xfId="253" xr:uid="{00000000-0005-0000-0000-0000FD000000}"/>
    <cellStyle name="args.style 10" xfId="254" xr:uid="{00000000-0005-0000-0000-0000FE000000}"/>
    <cellStyle name="args.style 10 2" xfId="255" xr:uid="{00000000-0005-0000-0000-0000FF000000}"/>
    <cellStyle name="args.style 10 3" xfId="256" xr:uid="{00000000-0005-0000-0000-000000010000}"/>
    <cellStyle name="args.style 10 4" xfId="257" xr:uid="{00000000-0005-0000-0000-000001010000}"/>
    <cellStyle name="args.style 11" xfId="258" xr:uid="{00000000-0005-0000-0000-000002010000}"/>
    <cellStyle name="args.style 11 2" xfId="259" xr:uid="{00000000-0005-0000-0000-000003010000}"/>
    <cellStyle name="args.style 11 3" xfId="260" xr:uid="{00000000-0005-0000-0000-000004010000}"/>
    <cellStyle name="args.style 11 4" xfId="261" xr:uid="{00000000-0005-0000-0000-000005010000}"/>
    <cellStyle name="args.style 12" xfId="262" xr:uid="{00000000-0005-0000-0000-000006010000}"/>
    <cellStyle name="args.style 12 2" xfId="263" xr:uid="{00000000-0005-0000-0000-000007010000}"/>
    <cellStyle name="args.style 12 3" xfId="264" xr:uid="{00000000-0005-0000-0000-000008010000}"/>
    <cellStyle name="args.style 12 4" xfId="265" xr:uid="{00000000-0005-0000-0000-000009010000}"/>
    <cellStyle name="args.style 13" xfId="266" xr:uid="{00000000-0005-0000-0000-00000A010000}"/>
    <cellStyle name="args.style 13 2" xfId="267" xr:uid="{00000000-0005-0000-0000-00000B010000}"/>
    <cellStyle name="args.style 13 3" xfId="268" xr:uid="{00000000-0005-0000-0000-00000C010000}"/>
    <cellStyle name="args.style 13 4" xfId="269" xr:uid="{00000000-0005-0000-0000-00000D010000}"/>
    <cellStyle name="args.style 14" xfId="270" xr:uid="{00000000-0005-0000-0000-00000E010000}"/>
    <cellStyle name="args.style 14 2" xfId="271" xr:uid="{00000000-0005-0000-0000-00000F010000}"/>
    <cellStyle name="args.style 14 3" xfId="272" xr:uid="{00000000-0005-0000-0000-000010010000}"/>
    <cellStyle name="args.style 14 4" xfId="273" xr:uid="{00000000-0005-0000-0000-000011010000}"/>
    <cellStyle name="args.style 15" xfId="274" xr:uid="{00000000-0005-0000-0000-000012010000}"/>
    <cellStyle name="args.style 15 2" xfId="275" xr:uid="{00000000-0005-0000-0000-000013010000}"/>
    <cellStyle name="args.style 15 3" xfId="276" xr:uid="{00000000-0005-0000-0000-000014010000}"/>
    <cellStyle name="args.style 15 4" xfId="277" xr:uid="{00000000-0005-0000-0000-000015010000}"/>
    <cellStyle name="args.style 16" xfId="278" xr:uid="{00000000-0005-0000-0000-000016010000}"/>
    <cellStyle name="args.style 16 2" xfId="279" xr:uid="{00000000-0005-0000-0000-000017010000}"/>
    <cellStyle name="args.style 16 3" xfId="280" xr:uid="{00000000-0005-0000-0000-000018010000}"/>
    <cellStyle name="args.style 16 4" xfId="281" xr:uid="{00000000-0005-0000-0000-000019010000}"/>
    <cellStyle name="args.style 2" xfId="282" xr:uid="{00000000-0005-0000-0000-00001A010000}"/>
    <cellStyle name="args.style 2 10" xfId="283" xr:uid="{00000000-0005-0000-0000-00001B010000}"/>
    <cellStyle name="args.style 2 11" xfId="284" xr:uid="{00000000-0005-0000-0000-00001C010000}"/>
    <cellStyle name="args.style 2 12" xfId="285" xr:uid="{00000000-0005-0000-0000-00001D010000}"/>
    <cellStyle name="args.style 2 2" xfId="286" xr:uid="{00000000-0005-0000-0000-00001E010000}"/>
    <cellStyle name="args.style 2 3" xfId="287" xr:uid="{00000000-0005-0000-0000-00001F010000}"/>
    <cellStyle name="args.style 2 4" xfId="288" xr:uid="{00000000-0005-0000-0000-000020010000}"/>
    <cellStyle name="args.style 2 5" xfId="289" xr:uid="{00000000-0005-0000-0000-000021010000}"/>
    <cellStyle name="args.style 2 6" xfId="290" xr:uid="{00000000-0005-0000-0000-000022010000}"/>
    <cellStyle name="args.style 2 7" xfId="291" xr:uid="{00000000-0005-0000-0000-000023010000}"/>
    <cellStyle name="args.style 2 8" xfId="292" xr:uid="{00000000-0005-0000-0000-000024010000}"/>
    <cellStyle name="args.style 2 9" xfId="293" xr:uid="{00000000-0005-0000-0000-000025010000}"/>
    <cellStyle name="args.style 3" xfId="294" xr:uid="{00000000-0005-0000-0000-000026010000}"/>
    <cellStyle name="args.style 3 10" xfId="295" xr:uid="{00000000-0005-0000-0000-000027010000}"/>
    <cellStyle name="args.style 3 11" xfId="296" xr:uid="{00000000-0005-0000-0000-000028010000}"/>
    <cellStyle name="args.style 3 12" xfId="297" xr:uid="{00000000-0005-0000-0000-000029010000}"/>
    <cellStyle name="args.style 3 2" xfId="298" xr:uid="{00000000-0005-0000-0000-00002A010000}"/>
    <cellStyle name="args.style 3 3" xfId="299" xr:uid="{00000000-0005-0000-0000-00002B010000}"/>
    <cellStyle name="args.style 3 4" xfId="300" xr:uid="{00000000-0005-0000-0000-00002C010000}"/>
    <cellStyle name="args.style 3 5" xfId="301" xr:uid="{00000000-0005-0000-0000-00002D010000}"/>
    <cellStyle name="args.style 3 6" xfId="302" xr:uid="{00000000-0005-0000-0000-00002E010000}"/>
    <cellStyle name="args.style 3 7" xfId="303" xr:uid="{00000000-0005-0000-0000-00002F010000}"/>
    <cellStyle name="args.style 3 8" xfId="304" xr:uid="{00000000-0005-0000-0000-000030010000}"/>
    <cellStyle name="args.style 3 9" xfId="305" xr:uid="{00000000-0005-0000-0000-000031010000}"/>
    <cellStyle name="args.style 4" xfId="306" xr:uid="{00000000-0005-0000-0000-000032010000}"/>
    <cellStyle name="args.style 4 10" xfId="307" xr:uid="{00000000-0005-0000-0000-000033010000}"/>
    <cellStyle name="args.style 4 11" xfId="308" xr:uid="{00000000-0005-0000-0000-000034010000}"/>
    <cellStyle name="args.style 4 12" xfId="309" xr:uid="{00000000-0005-0000-0000-000035010000}"/>
    <cellStyle name="args.style 4 2" xfId="310" xr:uid="{00000000-0005-0000-0000-000036010000}"/>
    <cellStyle name="args.style 4 3" xfId="311" xr:uid="{00000000-0005-0000-0000-000037010000}"/>
    <cellStyle name="args.style 4 4" xfId="312" xr:uid="{00000000-0005-0000-0000-000038010000}"/>
    <cellStyle name="args.style 4 5" xfId="313" xr:uid="{00000000-0005-0000-0000-000039010000}"/>
    <cellStyle name="args.style 4 6" xfId="314" xr:uid="{00000000-0005-0000-0000-00003A010000}"/>
    <cellStyle name="args.style 4 7" xfId="315" xr:uid="{00000000-0005-0000-0000-00003B010000}"/>
    <cellStyle name="args.style 4 8" xfId="316" xr:uid="{00000000-0005-0000-0000-00003C010000}"/>
    <cellStyle name="args.style 4 9" xfId="317" xr:uid="{00000000-0005-0000-0000-00003D010000}"/>
    <cellStyle name="args.style 5" xfId="318" xr:uid="{00000000-0005-0000-0000-00003E010000}"/>
    <cellStyle name="args.style 5 10" xfId="319" xr:uid="{00000000-0005-0000-0000-00003F010000}"/>
    <cellStyle name="args.style 5 11" xfId="320" xr:uid="{00000000-0005-0000-0000-000040010000}"/>
    <cellStyle name="args.style 5 12" xfId="321" xr:uid="{00000000-0005-0000-0000-000041010000}"/>
    <cellStyle name="args.style 5 2" xfId="322" xr:uid="{00000000-0005-0000-0000-000042010000}"/>
    <cellStyle name="args.style 5 3" xfId="323" xr:uid="{00000000-0005-0000-0000-000043010000}"/>
    <cellStyle name="args.style 5 4" xfId="324" xr:uid="{00000000-0005-0000-0000-000044010000}"/>
    <cellStyle name="args.style 5 5" xfId="325" xr:uid="{00000000-0005-0000-0000-000045010000}"/>
    <cellStyle name="args.style 5 6" xfId="326" xr:uid="{00000000-0005-0000-0000-000046010000}"/>
    <cellStyle name="args.style 5 7" xfId="327" xr:uid="{00000000-0005-0000-0000-000047010000}"/>
    <cellStyle name="args.style 5 8" xfId="328" xr:uid="{00000000-0005-0000-0000-000048010000}"/>
    <cellStyle name="args.style 5 9" xfId="329" xr:uid="{00000000-0005-0000-0000-000049010000}"/>
    <cellStyle name="args.style 6" xfId="330" xr:uid="{00000000-0005-0000-0000-00004A010000}"/>
    <cellStyle name="args.style 6 10" xfId="331" xr:uid="{00000000-0005-0000-0000-00004B010000}"/>
    <cellStyle name="args.style 6 11" xfId="332" xr:uid="{00000000-0005-0000-0000-00004C010000}"/>
    <cellStyle name="args.style 6 12" xfId="333" xr:uid="{00000000-0005-0000-0000-00004D010000}"/>
    <cellStyle name="args.style 6 2" xfId="334" xr:uid="{00000000-0005-0000-0000-00004E010000}"/>
    <cellStyle name="args.style 6 3" xfId="335" xr:uid="{00000000-0005-0000-0000-00004F010000}"/>
    <cellStyle name="args.style 6 4" xfId="336" xr:uid="{00000000-0005-0000-0000-000050010000}"/>
    <cellStyle name="args.style 6 5" xfId="337" xr:uid="{00000000-0005-0000-0000-000051010000}"/>
    <cellStyle name="args.style 6 6" xfId="338" xr:uid="{00000000-0005-0000-0000-000052010000}"/>
    <cellStyle name="args.style 6 7" xfId="339" xr:uid="{00000000-0005-0000-0000-000053010000}"/>
    <cellStyle name="args.style 6 8" xfId="340" xr:uid="{00000000-0005-0000-0000-000054010000}"/>
    <cellStyle name="args.style 6 9" xfId="341" xr:uid="{00000000-0005-0000-0000-000055010000}"/>
    <cellStyle name="args.style 7" xfId="342" xr:uid="{00000000-0005-0000-0000-000056010000}"/>
    <cellStyle name="args.style 7 10" xfId="343" xr:uid="{00000000-0005-0000-0000-000057010000}"/>
    <cellStyle name="args.style 7 11" xfId="344" xr:uid="{00000000-0005-0000-0000-000058010000}"/>
    <cellStyle name="args.style 7 12" xfId="345" xr:uid="{00000000-0005-0000-0000-000059010000}"/>
    <cellStyle name="args.style 7 2" xfId="346" xr:uid="{00000000-0005-0000-0000-00005A010000}"/>
    <cellStyle name="args.style 7 3" xfId="347" xr:uid="{00000000-0005-0000-0000-00005B010000}"/>
    <cellStyle name="args.style 7 4" xfId="348" xr:uid="{00000000-0005-0000-0000-00005C010000}"/>
    <cellStyle name="args.style 7 5" xfId="349" xr:uid="{00000000-0005-0000-0000-00005D010000}"/>
    <cellStyle name="args.style 7 6" xfId="350" xr:uid="{00000000-0005-0000-0000-00005E010000}"/>
    <cellStyle name="args.style 7 7" xfId="351" xr:uid="{00000000-0005-0000-0000-00005F010000}"/>
    <cellStyle name="args.style 7 8" xfId="352" xr:uid="{00000000-0005-0000-0000-000060010000}"/>
    <cellStyle name="args.style 7 9" xfId="353" xr:uid="{00000000-0005-0000-0000-000061010000}"/>
    <cellStyle name="args.style 8" xfId="354" xr:uid="{00000000-0005-0000-0000-000062010000}"/>
    <cellStyle name="args.style 8 2" xfId="355" xr:uid="{00000000-0005-0000-0000-000063010000}"/>
    <cellStyle name="args.style 8 3" xfId="356" xr:uid="{00000000-0005-0000-0000-000064010000}"/>
    <cellStyle name="args.style 8 4" xfId="357" xr:uid="{00000000-0005-0000-0000-000065010000}"/>
    <cellStyle name="args.style 9" xfId="358" xr:uid="{00000000-0005-0000-0000-000066010000}"/>
    <cellStyle name="args.style 9 2" xfId="359" xr:uid="{00000000-0005-0000-0000-000067010000}"/>
    <cellStyle name="args.style 9 3" xfId="360" xr:uid="{00000000-0005-0000-0000-000068010000}"/>
    <cellStyle name="args.style 9 4" xfId="361" xr:uid="{00000000-0005-0000-0000-000069010000}"/>
    <cellStyle name="Bad" xfId="362" builtinId="27" customBuiltin="1"/>
    <cellStyle name="Bad 2" xfId="363" xr:uid="{00000000-0005-0000-0000-00006B010000}"/>
    <cellStyle name="Bad 3" xfId="364" xr:uid="{00000000-0005-0000-0000-00006C010000}"/>
    <cellStyle name="Bad 3 10" xfId="365" xr:uid="{00000000-0005-0000-0000-00006D010000}"/>
    <cellStyle name="Bad 3 11" xfId="366" xr:uid="{00000000-0005-0000-0000-00006E010000}"/>
    <cellStyle name="Bad 3 12" xfId="367" xr:uid="{00000000-0005-0000-0000-00006F010000}"/>
    <cellStyle name="Bad 3 2" xfId="368" xr:uid="{00000000-0005-0000-0000-000070010000}"/>
    <cellStyle name="Bad 3 3" xfId="369" xr:uid="{00000000-0005-0000-0000-000071010000}"/>
    <cellStyle name="Bad 3 4" xfId="370" xr:uid="{00000000-0005-0000-0000-000072010000}"/>
    <cellStyle name="Bad 3 5" xfId="371" xr:uid="{00000000-0005-0000-0000-000073010000}"/>
    <cellStyle name="Bad 3 6" xfId="372" xr:uid="{00000000-0005-0000-0000-000074010000}"/>
    <cellStyle name="Bad 3 7" xfId="373" xr:uid="{00000000-0005-0000-0000-000075010000}"/>
    <cellStyle name="Bad 3 8" xfId="374" xr:uid="{00000000-0005-0000-0000-000076010000}"/>
    <cellStyle name="Bad 3 9" xfId="375" xr:uid="{00000000-0005-0000-0000-000077010000}"/>
    <cellStyle name="Calc Currency (0)" xfId="376" xr:uid="{00000000-0005-0000-0000-000078010000}"/>
    <cellStyle name="Calc Currency (0) 10" xfId="377" xr:uid="{00000000-0005-0000-0000-000079010000}"/>
    <cellStyle name="Calc Currency (0) 10 2" xfId="378" xr:uid="{00000000-0005-0000-0000-00007A010000}"/>
    <cellStyle name="Calc Currency (0) 10 3" xfId="379" xr:uid="{00000000-0005-0000-0000-00007B010000}"/>
    <cellStyle name="Calc Currency (0) 10 4" xfId="380" xr:uid="{00000000-0005-0000-0000-00007C010000}"/>
    <cellStyle name="Calc Currency (0) 11" xfId="381" xr:uid="{00000000-0005-0000-0000-00007D010000}"/>
    <cellStyle name="Calc Currency (0) 11 2" xfId="382" xr:uid="{00000000-0005-0000-0000-00007E010000}"/>
    <cellStyle name="Calc Currency (0) 11 3" xfId="383" xr:uid="{00000000-0005-0000-0000-00007F010000}"/>
    <cellStyle name="Calc Currency (0) 11 4" xfId="384" xr:uid="{00000000-0005-0000-0000-000080010000}"/>
    <cellStyle name="Calc Currency (0) 12" xfId="385" xr:uid="{00000000-0005-0000-0000-000081010000}"/>
    <cellStyle name="Calc Currency (0) 12 2" xfId="386" xr:uid="{00000000-0005-0000-0000-000082010000}"/>
    <cellStyle name="Calc Currency (0) 12 3" xfId="387" xr:uid="{00000000-0005-0000-0000-000083010000}"/>
    <cellStyle name="Calc Currency (0) 12 4" xfId="388" xr:uid="{00000000-0005-0000-0000-000084010000}"/>
    <cellStyle name="Calc Currency (0) 13" xfId="389" xr:uid="{00000000-0005-0000-0000-000085010000}"/>
    <cellStyle name="Calc Currency (0) 13 2" xfId="390" xr:uid="{00000000-0005-0000-0000-000086010000}"/>
    <cellStyle name="Calc Currency (0) 13 3" xfId="391" xr:uid="{00000000-0005-0000-0000-000087010000}"/>
    <cellStyle name="Calc Currency (0) 13 4" xfId="392" xr:uid="{00000000-0005-0000-0000-000088010000}"/>
    <cellStyle name="Calc Currency (0) 14" xfId="393" xr:uid="{00000000-0005-0000-0000-000089010000}"/>
    <cellStyle name="Calc Currency (0) 14 2" xfId="394" xr:uid="{00000000-0005-0000-0000-00008A010000}"/>
    <cellStyle name="Calc Currency (0) 14 3" xfId="395" xr:uid="{00000000-0005-0000-0000-00008B010000}"/>
    <cellStyle name="Calc Currency (0) 14 4" xfId="396" xr:uid="{00000000-0005-0000-0000-00008C010000}"/>
    <cellStyle name="Calc Currency (0) 15" xfId="397" xr:uid="{00000000-0005-0000-0000-00008D010000}"/>
    <cellStyle name="Calc Currency (0) 15 2" xfId="398" xr:uid="{00000000-0005-0000-0000-00008E010000}"/>
    <cellStyle name="Calc Currency (0) 15 3" xfId="399" xr:uid="{00000000-0005-0000-0000-00008F010000}"/>
    <cellStyle name="Calc Currency (0) 15 4" xfId="400" xr:uid="{00000000-0005-0000-0000-000090010000}"/>
    <cellStyle name="Calc Currency (0) 16" xfId="401" xr:uid="{00000000-0005-0000-0000-000091010000}"/>
    <cellStyle name="Calc Currency (0) 16 2" xfId="402" xr:uid="{00000000-0005-0000-0000-000092010000}"/>
    <cellStyle name="Calc Currency (0) 16 3" xfId="403" xr:uid="{00000000-0005-0000-0000-000093010000}"/>
    <cellStyle name="Calc Currency (0) 16 4" xfId="404" xr:uid="{00000000-0005-0000-0000-000094010000}"/>
    <cellStyle name="Calc Currency (0) 2" xfId="405" xr:uid="{00000000-0005-0000-0000-000095010000}"/>
    <cellStyle name="Calc Currency (0) 2 10" xfId="406" xr:uid="{00000000-0005-0000-0000-000096010000}"/>
    <cellStyle name="Calc Currency (0) 2 11" xfId="407" xr:uid="{00000000-0005-0000-0000-000097010000}"/>
    <cellStyle name="Calc Currency (0) 2 12" xfId="408" xr:uid="{00000000-0005-0000-0000-000098010000}"/>
    <cellStyle name="Calc Currency (0) 2 2" xfId="409" xr:uid="{00000000-0005-0000-0000-000099010000}"/>
    <cellStyle name="Calc Currency (0) 2 3" xfId="410" xr:uid="{00000000-0005-0000-0000-00009A010000}"/>
    <cellStyle name="Calc Currency (0) 2 4" xfId="411" xr:uid="{00000000-0005-0000-0000-00009B010000}"/>
    <cellStyle name="Calc Currency (0) 2 5" xfId="412" xr:uid="{00000000-0005-0000-0000-00009C010000}"/>
    <cellStyle name="Calc Currency (0) 2 6" xfId="413" xr:uid="{00000000-0005-0000-0000-00009D010000}"/>
    <cellStyle name="Calc Currency (0) 2 7" xfId="414" xr:uid="{00000000-0005-0000-0000-00009E010000}"/>
    <cellStyle name="Calc Currency (0) 2 8" xfId="415" xr:uid="{00000000-0005-0000-0000-00009F010000}"/>
    <cellStyle name="Calc Currency (0) 2 9" xfId="416" xr:uid="{00000000-0005-0000-0000-0000A0010000}"/>
    <cellStyle name="Calc Currency (0) 3" xfId="417" xr:uid="{00000000-0005-0000-0000-0000A1010000}"/>
    <cellStyle name="Calc Currency (0) 3 10" xfId="418" xr:uid="{00000000-0005-0000-0000-0000A2010000}"/>
    <cellStyle name="Calc Currency (0) 3 11" xfId="419" xr:uid="{00000000-0005-0000-0000-0000A3010000}"/>
    <cellStyle name="Calc Currency (0) 3 12" xfId="420" xr:uid="{00000000-0005-0000-0000-0000A4010000}"/>
    <cellStyle name="Calc Currency (0) 3 2" xfId="421" xr:uid="{00000000-0005-0000-0000-0000A5010000}"/>
    <cellStyle name="Calc Currency (0) 3 3" xfId="422" xr:uid="{00000000-0005-0000-0000-0000A6010000}"/>
    <cellStyle name="Calc Currency (0) 3 4" xfId="423" xr:uid="{00000000-0005-0000-0000-0000A7010000}"/>
    <cellStyle name="Calc Currency (0) 3 5" xfId="424" xr:uid="{00000000-0005-0000-0000-0000A8010000}"/>
    <cellStyle name="Calc Currency (0) 3 6" xfId="425" xr:uid="{00000000-0005-0000-0000-0000A9010000}"/>
    <cellStyle name="Calc Currency (0) 3 7" xfId="426" xr:uid="{00000000-0005-0000-0000-0000AA010000}"/>
    <cellStyle name="Calc Currency (0) 3 8" xfId="427" xr:uid="{00000000-0005-0000-0000-0000AB010000}"/>
    <cellStyle name="Calc Currency (0) 3 9" xfId="428" xr:uid="{00000000-0005-0000-0000-0000AC010000}"/>
    <cellStyle name="Calc Currency (0) 4" xfId="429" xr:uid="{00000000-0005-0000-0000-0000AD010000}"/>
    <cellStyle name="Calc Currency (0) 4 10" xfId="430" xr:uid="{00000000-0005-0000-0000-0000AE010000}"/>
    <cellStyle name="Calc Currency (0) 4 11" xfId="431" xr:uid="{00000000-0005-0000-0000-0000AF010000}"/>
    <cellStyle name="Calc Currency (0) 4 12" xfId="432" xr:uid="{00000000-0005-0000-0000-0000B0010000}"/>
    <cellStyle name="Calc Currency (0) 4 2" xfId="433" xr:uid="{00000000-0005-0000-0000-0000B1010000}"/>
    <cellStyle name="Calc Currency (0) 4 3" xfId="434" xr:uid="{00000000-0005-0000-0000-0000B2010000}"/>
    <cellStyle name="Calc Currency (0) 4 4" xfId="435" xr:uid="{00000000-0005-0000-0000-0000B3010000}"/>
    <cellStyle name="Calc Currency (0) 4 5" xfId="436" xr:uid="{00000000-0005-0000-0000-0000B4010000}"/>
    <cellStyle name="Calc Currency (0) 4 6" xfId="437" xr:uid="{00000000-0005-0000-0000-0000B5010000}"/>
    <cellStyle name="Calc Currency (0) 4 7" xfId="438" xr:uid="{00000000-0005-0000-0000-0000B6010000}"/>
    <cellStyle name="Calc Currency (0) 4 8" xfId="439" xr:uid="{00000000-0005-0000-0000-0000B7010000}"/>
    <cellStyle name="Calc Currency (0) 4 9" xfId="440" xr:uid="{00000000-0005-0000-0000-0000B8010000}"/>
    <cellStyle name="Calc Currency (0) 5" xfId="441" xr:uid="{00000000-0005-0000-0000-0000B9010000}"/>
    <cellStyle name="Calc Currency (0) 5 10" xfId="442" xr:uid="{00000000-0005-0000-0000-0000BA010000}"/>
    <cellStyle name="Calc Currency (0) 5 11" xfId="443" xr:uid="{00000000-0005-0000-0000-0000BB010000}"/>
    <cellStyle name="Calc Currency (0) 5 12" xfId="444" xr:uid="{00000000-0005-0000-0000-0000BC010000}"/>
    <cellStyle name="Calc Currency (0) 5 2" xfId="445" xr:uid="{00000000-0005-0000-0000-0000BD010000}"/>
    <cellStyle name="Calc Currency (0) 5 3" xfId="446" xr:uid="{00000000-0005-0000-0000-0000BE010000}"/>
    <cellStyle name="Calc Currency (0) 5 4" xfId="447" xr:uid="{00000000-0005-0000-0000-0000BF010000}"/>
    <cellStyle name="Calc Currency (0) 5 5" xfId="448" xr:uid="{00000000-0005-0000-0000-0000C0010000}"/>
    <cellStyle name="Calc Currency (0) 5 6" xfId="449" xr:uid="{00000000-0005-0000-0000-0000C1010000}"/>
    <cellStyle name="Calc Currency (0) 5 7" xfId="450" xr:uid="{00000000-0005-0000-0000-0000C2010000}"/>
    <cellStyle name="Calc Currency (0) 5 8" xfId="451" xr:uid="{00000000-0005-0000-0000-0000C3010000}"/>
    <cellStyle name="Calc Currency (0) 5 9" xfId="452" xr:uid="{00000000-0005-0000-0000-0000C4010000}"/>
    <cellStyle name="Calc Currency (0) 6" xfId="453" xr:uid="{00000000-0005-0000-0000-0000C5010000}"/>
    <cellStyle name="Calc Currency (0) 6 10" xfId="454" xr:uid="{00000000-0005-0000-0000-0000C6010000}"/>
    <cellStyle name="Calc Currency (0) 6 11" xfId="455" xr:uid="{00000000-0005-0000-0000-0000C7010000}"/>
    <cellStyle name="Calc Currency (0) 6 12" xfId="456" xr:uid="{00000000-0005-0000-0000-0000C8010000}"/>
    <cellStyle name="Calc Currency (0) 6 2" xfId="457" xr:uid="{00000000-0005-0000-0000-0000C9010000}"/>
    <cellStyle name="Calc Currency (0) 6 3" xfId="458" xr:uid="{00000000-0005-0000-0000-0000CA010000}"/>
    <cellStyle name="Calc Currency (0) 6 4" xfId="459" xr:uid="{00000000-0005-0000-0000-0000CB010000}"/>
    <cellStyle name="Calc Currency (0) 6 5" xfId="460" xr:uid="{00000000-0005-0000-0000-0000CC010000}"/>
    <cellStyle name="Calc Currency (0) 6 6" xfId="461" xr:uid="{00000000-0005-0000-0000-0000CD010000}"/>
    <cellStyle name="Calc Currency (0) 6 7" xfId="462" xr:uid="{00000000-0005-0000-0000-0000CE010000}"/>
    <cellStyle name="Calc Currency (0) 6 8" xfId="463" xr:uid="{00000000-0005-0000-0000-0000CF010000}"/>
    <cellStyle name="Calc Currency (0) 6 9" xfId="464" xr:uid="{00000000-0005-0000-0000-0000D0010000}"/>
    <cellStyle name="Calc Currency (0) 7" xfId="465" xr:uid="{00000000-0005-0000-0000-0000D1010000}"/>
    <cellStyle name="Calc Currency (0) 7 10" xfId="466" xr:uid="{00000000-0005-0000-0000-0000D2010000}"/>
    <cellStyle name="Calc Currency (0) 7 11" xfId="467" xr:uid="{00000000-0005-0000-0000-0000D3010000}"/>
    <cellStyle name="Calc Currency (0) 7 12" xfId="468" xr:uid="{00000000-0005-0000-0000-0000D4010000}"/>
    <cellStyle name="Calc Currency (0) 7 2" xfId="469" xr:uid="{00000000-0005-0000-0000-0000D5010000}"/>
    <cellStyle name="Calc Currency (0) 7 3" xfId="470" xr:uid="{00000000-0005-0000-0000-0000D6010000}"/>
    <cellStyle name="Calc Currency (0) 7 4" xfId="471" xr:uid="{00000000-0005-0000-0000-0000D7010000}"/>
    <cellStyle name="Calc Currency (0) 7 5" xfId="472" xr:uid="{00000000-0005-0000-0000-0000D8010000}"/>
    <cellStyle name="Calc Currency (0) 7 6" xfId="473" xr:uid="{00000000-0005-0000-0000-0000D9010000}"/>
    <cellStyle name="Calc Currency (0) 7 7" xfId="474" xr:uid="{00000000-0005-0000-0000-0000DA010000}"/>
    <cellStyle name="Calc Currency (0) 7 8" xfId="475" xr:uid="{00000000-0005-0000-0000-0000DB010000}"/>
    <cellStyle name="Calc Currency (0) 7 9" xfId="476" xr:uid="{00000000-0005-0000-0000-0000DC010000}"/>
    <cellStyle name="Calc Currency (0) 8" xfId="477" xr:uid="{00000000-0005-0000-0000-0000DD010000}"/>
    <cellStyle name="Calc Currency (0) 8 2" xfId="478" xr:uid="{00000000-0005-0000-0000-0000DE010000}"/>
    <cellStyle name="Calc Currency (0) 8 3" xfId="479" xr:uid="{00000000-0005-0000-0000-0000DF010000}"/>
    <cellStyle name="Calc Currency (0) 8 4" xfId="480" xr:uid="{00000000-0005-0000-0000-0000E0010000}"/>
    <cellStyle name="Calc Currency (0) 9" xfId="481" xr:uid="{00000000-0005-0000-0000-0000E1010000}"/>
    <cellStyle name="Calc Currency (0) 9 2" xfId="482" xr:uid="{00000000-0005-0000-0000-0000E2010000}"/>
    <cellStyle name="Calc Currency (0) 9 3" xfId="483" xr:uid="{00000000-0005-0000-0000-0000E3010000}"/>
    <cellStyle name="Calc Currency (0) 9 4" xfId="484" xr:uid="{00000000-0005-0000-0000-0000E4010000}"/>
    <cellStyle name="Calculation" xfId="485" builtinId="22" customBuiltin="1"/>
    <cellStyle name="Calculation 2" xfId="486" xr:uid="{00000000-0005-0000-0000-0000E6010000}"/>
    <cellStyle name="Calculation 3" xfId="487" xr:uid="{00000000-0005-0000-0000-0000E7010000}"/>
    <cellStyle name="Calculation 3 10" xfId="488" xr:uid="{00000000-0005-0000-0000-0000E8010000}"/>
    <cellStyle name="Calculation 3 11" xfId="489" xr:uid="{00000000-0005-0000-0000-0000E9010000}"/>
    <cellStyle name="Calculation 3 12" xfId="490" xr:uid="{00000000-0005-0000-0000-0000EA010000}"/>
    <cellStyle name="Calculation 3 2" xfId="491" xr:uid="{00000000-0005-0000-0000-0000EB010000}"/>
    <cellStyle name="Calculation 3 3" xfId="492" xr:uid="{00000000-0005-0000-0000-0000EC010000}"/>
    <cellStyle name="Calculation 3 4" xfId="493" xr:uid="{00000000-0005-0000-0000-0000ED010000}"/>
    <cellStyle name="Calculation 3 5" xfId="494" xr:uid="{00000000-0005-0000-0000-0000EE010000}"/>
    <cellStyle name="Calculation 3 6" xfId="495" xr:uid="{00000000-0005-0000-0000-0000EF010000}"/>
    <cellStyle name="Calculation 3 7" xfId="496" xr:uid="{00000000-0005-0000-0000-0000F0010000}"/>
    <cellStyle name="Calculation 3 8" xfId="497" xr:uid="{00000000-0005-0000-0000-0000F1010000}"/>
    <cellStyle name="Calculation 3 9" xfId="498" xr:uid="{00000000-0005-0000-0000-0000F2010000}"/>
    <cellStyle name="Check Cell" xfId="499" builtinId="23" customBuiltin="1"/>
    <cellStyle name="Check Cell 2" xfId="500" xr:uid="{00000000-0005-0000-0000-0000F4010000}"/>
    <cellStyle name="Comma 10" xfId="501" xr:uid="{00000000-0005-0000-0000-0000F5010000}"/>
    <cellStyle name="Comma 10 2" xfId="1879" xr:uid="{00000000-0005-0000-0000-0000F6010000}"/>
    <cellStyle name="Comma 11" xfId="502" xr:uid="{00000000-0005-0000-0000-0000F7010000}"/>
    <cellStyle name="Comma 11 2" xfId="503" xr:uid="{00000000-0005-0000-0000-0000F8010000}"/>
    <cellStyle name="Comma 11 3" xfId="504" xr:uid="{00000000-0005-0000-0000-0000F9010000}"/>
    <cellStyle name="Comma 11 4" xfId="505" xr:uid="{00000000-0005-0000-0000-0000FA010000}"/>
    <cellStyle name="Comma 12" xfId="506" xr:uid="{00000000-0005-0000-0000-0000FB010000}"/>
    <cellStyle name="Comma 12 2" xfId="507" xr:uid="{00000000-0005-0000-0000-0000FC010000}"/>
    <cellStyle name="Comma 12 3" xfId="508" xr:uid="{00000000-0005-0000-0000-0000FD010000}"/>
    <cellStyle name="Comma 12 4" xfId="509" xr:uid="{00000000-0005-0000-0000-0000FE010000}"/>
    <cellStyle name="Comma 13" xfId="510" xr:uid="{00000000-0005-0000-0000-0000FF010000}"/>
    <cellStyle name="Comma 13 2" xfId="511" xr:uid="{00000000-0005-0000-0000-000000020000}"/>
    <cellStyle name="Comma 14" xfId="512" xr:uid="{00000000-0005-0000-0000-000001020000}"/>
    <cellStyle name="Comma 14 2" xfId="1861" xr:uid="{00000000-0005-0000-0000-000002020000}"/>
    <cellStyle name="Comma 14 2 2" xfId="1880" xr:uid="{00000000-0005-0000-0000-000003020000}"/>
    <cellStyle name="Comma 14 3" xfId="1878" xr:uid="{00000000-0005-0000-0000-000004020000}"/>
    <cellStyle name="Comma 15" xfId="513" xr:uid="{00000000-0005-0000-0000-000005020000}"/>
    <cellStyle name="Comma 16" xfId="1868" xr:uid="{00000000-0005-0000-0000-000006020000}"/>
    <cellStyle name="Comma 17" xfId="1915" xr:uid="{6123B2AB-0081-4F24-9D25-3674F4708A4D}"/>
    <cellStyle name="Comma 18 2" xfId="1916" xr:uid="{0C8FCD3C-6895-440F-9271-05ACDFE0F8E3}"/>
    <cellStyle name="Comma 2" xfId="1862" xr:uid="{00000000-0005-0000-0000-000007020000}"/>
    <cellStyle name="Comma 2 2" xfId="1865" xr:uid="{00000000-0005-0000-0000-000008020000}"/>
    <cellStyle name="Comma 2 3" xfId="1913" xr:uid="{A32AC508-3006-44DF-826E-AFF83D617D93}"/>
    <cellStyle name="Comma 3" xfId="514" xr:uid="{00000000-0005-0000-0000-000009020000}"/>
    <cellStyle name="Comma 3 2" xfId="515" xr:uid="{00000000-0005-0000-0000-00000A020000}"/>
    <cellStyle name="Comma 3 3" xfId="516" xr:uid="{00000000-0005-0000-0000-00000B020000}"/>
    <cellStyle name="Comma 3 4" xfId="517" xr:uid="{00000000-0005-0000-0000-00000C020000}"/>
    <cellStyle name="Comma 4" xfId="518" xr:uid="{00000000-0005-0000-0000-00000D020000}"/>
    <cellStyle name="Comma 5" xfId="519" xr:uid="{00000000-0005-0000-0000-00000E020000}"/>
    <cellStyle name="Comma 5 2" xfId="520" xr:uid="{00000000-0005-0000-0000-00000F020000}"/>
    <cellStyle name="Comma 5 3" xfId="521" xr:uid="{00000000-0005-0000-0000-000010020000}"/>
    <cellStyle name="Comma 5 4" xfId="522" xr:uid="{00000000-0005-0000-0000-000011020000}"/>
    <cellStyle name="Comma 6" xfId="523" xr:uid="{00000000-0005-0000-0000-000012020000}"/>
    <cellStyle name="Comma 6 2" xfId="524" xr:uid="{00000000-0005-0000-0000-000013020000}"/>
    <cellStyle name="Comma 6 3" xfId="525" xr:uid="{00000000-0005-0000-0000-000014020000}"/>
    <cellStyle name="Comma 6 4" xfId="526" xr:uid="{00000000-0005-0000-0000-000015020000}"/>
    <cellStyle name="Comma 7" xfId="527" xr:uid="{00000000-0005-0000-0000-000016020000}"/>
    <cellStyle name="Comma 7 2" xfId="528" xr:uid="{00000000-0005-0000-0000-000017020000}"/>
    <cellStyle name="Comma 7 3" xfId="529" xr:uid="{00000000-0005-0000-0000-000018020000}"/>
    <cellStyle name="Comma 7 4" xfId="530" xr:uid="{00000000-0005-0000-0000-000019020000}"/>
    <cellStyle name="Comma 8" xfId="531" xr:uid="{00000000-0005-0000-0000-00001A020000}"/>
    <cellStyle name="Comma 8 2" xfId="532" xr:uid="{00000000-0005-0000-0000-00001B020000}"/>
    <cellStyle name="Comma 8 3" xfId="533" xr:uid="{00000000-0005-0000-0000-00001C020000}"/>
    <cellStyle name="Comma 8 4" xfId="534" xr:uid="{00000000-0005-0000-0000-00001D020000}"/>
    <cellStyle name="Comma 9" xfId="535" xr:uid="{00000000-0005-0000-0000-00001E020000}"/>
    <cellStyle name="Comma 9 2" xfId="536" xr:uid="{00000000-0005-0000-0000-00001F020000}"/>
    <cellStyle name="Comma 9 3" xfId="537" xr:uid="{00000000-0005-0000-0000-000020020000}"/>
    <cellStyle name="Comma 9 4" xfId="538" xr:uid="{00000000-0005-0000-0000-000021020000}"/>
    <cellStyle name="Copied" xfId="539" xr:uid="{00000000-0005-0000-0000-000022020000}"/>
    <cellStyle name="Copied 10" xfId="540" xr:uid="{00000000-0005-0000-0000-000023020000}"/>
    <cellStyle name="Copied 10 2" xfId="541" xr:uid="{00000000-0005-0000-0000-000024020000}"/>
    <cellStyle name="Copied 10 3" xfId="542" xr:uid="{00000000-0005-0000-0000-000025020000}"/>
    <cellStyle name="Copied 10 4" xfId="543" xr:uid="{00000000-0005-0000-0000-000026020000}"/>
    <cellStyle name="Copied 11" xfId="544" xr:uid="{00000000-0005-0000-0000-000027020000}"/>
    <cellStyle name="Copied 11 2" xfId="545" xr:uid="{00000000-0005-0000-0000-000028020000}"/>
    <cellStyle name="Copied 11 3" xfId="546" xr:uid="{00000000-0005-0000-0000-000029020000}"/>
    <cellStyle name="Copied 11 4" xfId="547" xr:uid="{00000000-0005-0000-0000-00002A020000}"/>
    <cellStyle name="Copied 12" xfId="548" xr:uid="{00000000-0005-0000-0000-00002B020000}"/>
    <cellStyle name="Copied 12 2" xfId="549" xr:uid="{00000000-0005-0000-0000-00002C020000}"/>
    <cellStyle name="Copied 12 3" xfId="550" xr:uid="{00000000-0005-0000-0000-00002D020000}"/>
    <cellStyle name="Copied 12 4" xfId="551" xr:uid="{00000000-0005-0000-0000-00002E020000}"/>
    <cellStyle name="Copied 13" xfId="552" xr:uid="{00000000-0005-0000-0000-00002F020000}"/>
    <cellStyle name="Copied 13 2" xfId="553" xr:uid="{00000000-0005-0000-0000-000030020000}"/>
    <cellStyle name="Copied 13 3" xfId="554" xr:uid="{00000000-0005-0000-0000-000031020000}"/>
    <cellStyle name="Copied 13 4" xfId="555" xr:uid="{00000000-0005-0000-0000-000032020000}"/>
    <cellStyle name="Copied 14" xfId="556" xr:uid="{00000000-0005-0000-0000-000033020000}"/>
    <cellStyle name="Copied 14 2" xfId="557" xr:uid="{00000000-0005-0000-0000-000034020000}"/>
    <cellStyle name="Copied 14 3" xfId="558" xr:uid="{00000000-0005-0000-0000-000035020000}"/>
    <cellStyle name="Copied 14 4" xfId="559" xr:uid="{00000000-0005-0000-0000-000036020000}"/>
    <cellStyle name="Copied 15" xfId="560" xr:uid="{00000000-0005-0000-0000-000037020000}"/>
    <cellStyle name="Copied 15 2" xfId="561" xr:uid="{00000000-0005-0000-0000-000038020000}"/>
    <cellStyle name="Copied 15 3" xfId="562" xr:uid="{00000000-0005-0000-0000-000039020000}"/>
    <cellStyle name="Copied 15 4" xfId="563" xr:uid="{00000000-0005-0000-0000-00003A020000}"/>
    <cellStyle name="Copied 16" xfId="564" xr:uid="{00000000-0005-0000-0000-00003B020000}"/>
    <cellStyle name="Copied 16 2" xfId="565" xr:uid="{00000000-0005-0000-0000-00003C020000}"/>
    <cellStyle name="Copied 16 3" xfId="566" xr:uid="{00000000-0005-0000-0000-00003D020000}"/>
    <cellStyle name="Copied 16 4" xfId="567" xr:uid="{00000000-0005-0000-0000-00003E020000}"/>
    <cellStyle name="Copied 2" xfId="568" xr:uid="{00000000-0005-0000-0000-00003F020000}"/>
    <cellStyle name="Copied 2 10" xfId="569" xr:uid="{00000000-0005-0000-0000-000040020000}"/>
    <cellStyle name="Copied 2 11" xfId="570" xr:uid="{00000000-0005-0000-0000-000041020000}"/>
    <cellStyle name="Copied 2 12" xfId="571" xr:uid="{00000000-0005-0000-0000-000042020000}"/>
    <cellStyle name="Copied 2 2" xfId="572" xr:uid="{00000000-0005-0000-0000-000043020000}"/>
    <cellStyle name="Copied 2 3" xfId="573" xr:uid="{00000000-0005-0000-0000-000044020000}"/>
    <cellStyle name="Copied 2 4" xfId="574" xr:uid="{00000000-0005-0000-0000-000045020000}"/>
    <cellStyle name="Copied 2 5" xfId="575" xr:uid="{00000000-0005-0000-0000-000046020000}"/>
    <cellStyle name="Copied 2 6" xfId="576" xr:uid="{00000000-0005-0000-0000-000047020000}"/>
    <cellStyle name="Copied 2 7" xfId="577" xr:uid="{00000000-0005-0000-0000-000048020000}"/>
    <cellStyle name="Copied 2 8" xfId="578" xr:uid="{00000000-0005-0000-0000-000049020000}"/>
    <cellStyle name="Copied 2 9" xfId="579" xr:uid="{00000000-0005-0000-0000-00004A020000}"/>
    <cellStyle name="Copied 3" xfId="580" xr:uid="{00000000-0005-0000-0000-00004B020000}"/>
    <cellStyle name="Copied 3 10" xfId="581" xr:uid="{00000000-0005-0000-0000-00004C020000}"/>
    <cellStyle name="Copied 3 11" xfId="582" xr:uid="{00000000-0005-0000-0000-00004D020000}"/>
    <cellStyle name="Copied 3 12" xfId="583" xr:uid="{00000000-0005-0000-0000-00004E020000}"/>
    <cellStyle name="Copied 3 2" xfId="584" xr:uid="{00000000-0005-0000-0000-00004F020000}"/>
    <cellStyle name="Copied 3 3" xfId="585" xr:uid="{00000000-0005-0000-0000-000050020000}"/>
    <cellStyle name="Copied 3 4" xfId="586" xr:uid="{00000000-0005-0000-0000-000051020000}"/>
    <cellStyle name="Copied 3 5" xfId="587" xr:uid="{00000000-0005-0000-0000-000052020000}"/>
    <cellStyle name="Copied 3 6" xfId="588" xr:uid="{00000000-0005-0000-0000-000053020000}"/>
    <cellStyle name="Copied 3 7" xfId="589" xr:uid="{00000000-0005-0000-0000-000054020000}"/>
    <cellStyle name="Copied 3 8" xfId="590" xr:uid="{00000000-0005-0000-0000-000055020000}"/>
    <cellStyle name="Copied 3 9" xfId="591" xr:uid="{00000000-0005-0000-0000-000056020000}"/>
    <cellStyle name="Copied 4" xfId="592" xr:uid="{00000000-0005-0000-0000-000057020000}"/>
    <cellStyle name="Copied 4 10" xfId="593" xr:uid="{00000000-0005-0000-0000-000058020000}"/>
    <cellStyle name="Copied 4 11" xfId="594" xr:uid="{00000000-0005-0000-0000-000059020000}"/>
    <cellStyle name="Copied 4 12" xfId="595" xr:uid="{00000000-0005-0000-0000-00005A020000}"/>
    <cellStyle name="Copied 4 2" xfId="596" xr:uid="{00000000-0005-0000-0000-00005B020000}"/>
    <cellStyle name="Copied 4 3" xfId="597" xr:uid="{00000000-0005-0000-0000-00005C020000}"/>
    <cellStyle name="Copied 4 4" xfId="598" xr:uid="{00000000-0005-0000-0000-00005D020000}"/>
    <cellStyle name="Copied 4 5" xfId="599" xr:uid="{00000000-0005-0000-0000-00005E020000}"/>
    <cellStyle name="Copied 4 6" xfId="600" xr:uid="{00000000-0005-0000-0000-00005F020000}"/>
    <cellStyle name="Copied 4 7" xfId="601" xr:uid="{00000000-0005-0000-0000-000060020000}"/>
    <cellStyle name="Copied 4 8" xfId="602" xr:uid="{00000000-0005-0000-0000-000061020000}"/>
    <cellStyle name="Copied 4 9" xfId="603" xr:uid="{00000000-0005-0000-0000-000062020000}"/>
    <cellStyle name="Copied 5" xfId="604" xr:uid="{00000000-0005-0000-0000-000063020000}"/>
    <cellStyle name="Copied 5 10" xfId="605" xr:uid="{00000000-0005-0000-0000-000064020000}"/>
    <cellStyle name="Copied 5 11" xfId="606" xr:uid="{00000000-0005-0000-0000-000065020000}"/>
    <cellStyle name="Copied 5 12" xfId="607" xr:uid="{00000000-0005-0000-0000-000066020000}"/>
    <cellStyle name="Copied 5 2" xfId="608" xr:uid="{00000000-0005-0000-0000-000067020000}"/>
    <cellStyle name="Copied 5 3" xfId="609" xr:uid="{00000000-0005-0000-0000-000068020000}"/>
    <cellStyle name="Copied 5 4" xfId="610" xr:uid="{00000000-0005-0000-0000-000069020000}"/>
    <cellStyle name="Copied 5 5" xfId="611" xr:uid="{00000000-0005-0000-0000-00006A020000}"/>
    <cellStyle name="Copied 5 6" xfId="612" xr:uid="{00000000-0005-0000-0000-00006B020000}"/>
    <cellStyle name="Copied 5 7" xfId="613" xr:uid="{00000000-0005-0000-0000-00006C020000}"/>
    <cellStyle name="Copied 5 8" xfId="614" xr:uid="{00000000-0005-0000-0000-00006D020000}"/>
    <cellStyle name="Copied 5 9" xfId="615" xr:uid="{00000000-0005-0000-0000-00006E020000}"/>
    <cellStyle name="Copied 6" xfId="616" xr:uid="{00000000-0005-0000-0000-00006F020000}"/>
    <cellStyle name="Copied 6 10" xfId="617" xr:uid="{00000000-0005-0000-0000-000070020000}"/>
    <cellStyle name="Copied 6 11" xfId="618" xr:uid="{00000000-0005-0000-0000-000071020000}"/>
    <cellStyle name="Copied 6 12" xfId="619" xr:uid="{00000000-0005-0000-0000-000072020000}"/>
    <cellStyle name="Copied 6 2" xfId="620" xr:uid="{00000000-0005-0000-0000-000073020000}"/>
    <cellStyle name="Copied 6 3" xfId="621" xr:uid="{00000000-0005-0000-0000-000074020000}"/>
    <cellStyle name="Copied 6 4" xfId="622" xr:uid="{00000000-0005-0000-0000-000075020000}"/>
    <cellStyle name="Copied 6 5" xfId="623" xr:uid="{00000000-0005-0000-0000-000076020000}"/>
    <cellStyle name="Copied 6 6" xfId="624" xr:uid="{00000000-0005-0000-0000-000077020000}"/>
    <cellStyle name="Copied 6 7" xfId="625" xr:uid="{00000000-0005-0000-0000-000078020000}"/>
    <cellStyle name="Copied 6 8" xfId="626" xr:uid="{00000000-0005-0000-0000-000079020000}"/>
    <cellStyle name="Copied 6 9" xfId="627" xr:uid="{00000000-0005-0000-0000-00007A020000}"/>
    <cellStyle name="Copied 7" xfId="628" xr:uid="{00000000-0005-0000-0000-00007B020000}"/>
    <cellStyle name="Copied 7 10" xfId="629" xr:uid="{00000000-0005-0000-0000-00007C020000}"/>
    <cellStyle name="Copied 7 11" xfId="630" xr:uid="{00000000-0005-0000-0000-00007D020000}"/>
    <cellStyle name="Copied 7 12" xfId="631" xr:uid="{00000000-0005-0000-0000-00007E020000}"/>
    <cellStyle name="Copied 7 2" xfId="632" xr:uid="{00000000-0005-0000-0000-00007F020000}"/>
    <cellStyle name="Copied 7 3" xfId="633" xr:uid="{00000000-0005-0000-0000-000080020000}"/>
    <cellStyle name="Copied 7 4" xfId="634" xr:uid="{00000000-0005-0000-0000-000081020000}"/>
    <cellStyle name="Copied 7 5" xfId="635" xr:uid="{00000000-0005-0000-0000-000082020000}"/>
    <cellStyle name="Copied 7 6" xfId="636" xr:uid="{00000000-0005-0000-0000-000083020000}"/>
    <cellStyle name="Copied 7 7" xfId="637" xr:uid="{00000000-0005-0000-0000-000084020000}"/>
    <cellStyle name="Copied 7 8" xfId="638" xr:uid="{00000000-0005-0000-0000-000085020000}"/>
    <cellStyle name="Copied 7 9" xfId="639" xr:uid="{00000000-0005-0000-0000-000086020000}"/>
    <cellStyle name="Copied 8" xfId="640" xr:uid="{00000000-0005-0000-0000-000087020000}"/>
    <cellStyle name="Copied 8 2" xfId="641" xr:uid="{00000000-0005-0000-0000-000088020000}"/>
    <cellStyle name="Copied 8 3" xfId="642" xr:uid="{00000000-0005-0000-0000-000089020000}"/>
    <cellStyle name="Copied 8 4" xfId="643" xr:uid="{00000000-0005-0000-0000-00008A020000}"/>
    <cellStyle name="Copied 9" xfId="644" xr:uid="{00000000-0005-0000-0000-00008B020000}"/>
    <cellStyle name="Copied 9 2" xfId="645" xr:uid="{00000000-0005-0000-0000-00008C020000}"/>
    <cellStyle name="Copied 9 3" xfId="646" xr:uid="{00000000-0005-0000-0000-00008D020000}"/>
    <cellStyle name="Copied 9 4" xfId="647" xr:uid="{00000000-0005-0000-0000-00008E020000}"/>
    <cellStyle name="COST1" xfId="648" xr:uid="{00000000-0005-0000-0000-00008F020000}"/>
    <cellStyle name="COST1 10" xfId="649" xr:uid="{00000000-0005-0000-0000-000090020000}"/>
    <cellStyle name="COST1 10 2" xfId="650" xr:uid="{00000000-0005-0000-0000-000091020000}"/>
    <cellStyle name="COST1 10 3" xfId="651" xr:uid="{00000000-0005-0000-0000-000092020000}"/>
    <cellStyle name="COST1 10 4" xfId="652" xr:uid="{00000000-0005-0000-0000-000093020000}"/>
    <cellStyle name="COST1 11" xfId="653" xr:uid="{00000000-0005-0000-0000-000094020000}"/>
    <cellStyle name="COST1 11 2" xfId="654" xr:uid="{00000000-0005-0000-0000-000095020000}"/>
    <cellStyle name="COST1 11 3" xfId="655" xr:uid="{00000000-0005-0000-0000-000096020000}"/>
    <cellStyle name="COST1 11 4" xfId="656" xr:uid="{00000000-0005-0000-0000-000097020000}"/>
    <cellStyle name="COST1 12" xfId="657" xr:uid="{00000000-0005-0000-0000-000098020000}"/>
    <cellStyle name="COST1 12 2" xfId="658" xr:uid="{00000000-0005-0000-0000-000099020000}"/>
    <cellStyle name="COST1 12 3" xfId="659" xr:uid="{00000000-0005-0000-0000-00009A020000}"/>
    <cellStyle name="COST1 12 4" xfId="660" xr:uid="{00000000-0005-0000-0000-00009B020000}"/>
    <cellStyle name="COST1 13" xfId="661" xr:uid="{00000000-0005-0000-0000-00009C020000}"/>
    <cellStyle name="COST1 13 2" xfId="662" xr:uid="{00000000-0005-0000-0000-00009D020000}"/>
    <cellStyle name="COST1 13 3" xfId="663" xr:uid="{00000000-0005-0000-0000-00009E020000}"/>
    <cellStyle name="COST1 13 4" xfId="664" xr:uid="{00000000-0005-0000-0000-00009F020000}"/>
    <cellStyle name="COST1 14" xfId="665" xr:uid="{00000000-0005-0000-0000-0000A0020000}"/>
    <cellStyle name="COST1 14 2" xfId="666" xr:uid="{00000000-0005-0000-0000-0000A1020000}"/>
    <cellStyle name="COST1 14 3" xfId="667" xr:uid="{00000000-0005-0000-0000-0000A2020000}"/>
    <cellStyle name="COST1 14 4" xfId="668" xr:uid="{00000000-0005-0000-0000-0000A3020000}"/>
    <cellStyle name="COST1 15" xfId="669" xr:uid="{00000000-0005-0000-0000-0000A4020000}"/>
    <cellStyle name="COST1 15 2" xfId="670" xr:uid="{00000000-0005-0000-0000-0000A5020000}"/>
    <cellStyle name="COST1 15 3" xfId="671" xr:uid="{00000000-0005-0000-0000-0000A6020000}"/>
    <cellStyle name="COST1 15 4" xfId="672" xr:uid="{00000000-0005-0000-0000-0000A7020000}"/>
    <cellStyle name="COST1 16" xfId="673" xr:uid="{00000000-0005-0000-0000-0000A8020000}"/>
    <cellStyle name="COST1 16 2" xfId="674" xr:uid="{00000000-0005-0000-0000-0000A9020000}"/>
    <cellStyle name="COST1 16 3" xfId="675" xr:uid="{00000000-0005-0000-0000-0000AA020000}"/>
    <cellStyle name="COST1 16 4" xfId="676" xr:uid="{00000000-0005-0000-0000-0000AB020000}"/>
    <cellStyle name="COST1 2" xfId="677" xr:uid="{00000000-0005-0000-0000-0000AC020000}"/>
    <cellStyle name="COST1 2 10" xfId="678" xr:uid="{00000000-0005-0000-0000-0000AD020000}"/>
    <cellStyle name="COST1 2 11" xfId="679" xr:uid="{00000000-0005-0000-0000-0000AE020000}"/>
    <cellStyle name="COST1 2 12" xfId="680" xr:uid="{00000000-0005-0000-0000-0000AF020000}"/>
    <cellStyle name="COST1 2 2" xfId="681" xr:uid="{00000000-0005-0000-0000-0000B0020000}"/>
    <cellStyle name="COST1 2 3" xfId="682" xr:uid="{00000000-0005-0000-0000-0000B1020000}"/>
    <cellStyle name="COST1 2 4" xfId="683" xr:uid="{00000000-0005-0000-0000-0000B2020000}"/>
    <cellStyle name="COST1 2 5" xfId="684" xr:uid="{00000000-0005-0000-0000-0000B3020000}"/>
    <cellStyle name="COST1 2 6" xfId="685" xr:uid="{00000000-0005-0000-0000-0000B4020000}"/>
    <cellStyle name="COST1 2 7" xfId="686" xr:uid="{00000000-0005-0000-0000-0000B5020000}"/>
    <cellStyle name="COST1 2 8" xfId="687" xr:uid="{00000000-0005-0000-0000-0000B6020000}"/>
    <cellStyle name="COST1 2 9" xfId="688" xr:uid="{00000000-0005-0000-0000-0000B7020000}"/>
    <cellStyle name="COST1 3" xfId="689" xr:uid="{00000000-0005-0000-0000-0000B8020000}"/>
    <cellStyle name="COST1 3 10" xfId="690" xr:uid="{00000000-0005-0000-0000-0000B9020000}"/>
    <cellStyle name="COST1 3 11" xfId="691" xr:uid="{00000000-0005-0000-0000-0000BA020000}"/>
    <cellStyle name="COST1 3 12" xfId="692" xr:uid="{00000000-0005-0000-0000-0000BB020000}"/>
    <cellStyle name="COST1 3 2" xfId="693" xr:uid="{00000000-0005-0000-0000-0000BC020000}"/>
    <cellStyle name="COST1 3 3" xfId="694" xr:uid="{00000000-0005-0000-0000-0000BD020000}"/>
    <cellStyle name="COST1 3 4" xfId="695" xr:uid="{00000000-0005-0000-0000-0000BE020000}"/>
    <cellStyle name="COST1 3 5" xfId="696" xr:uid="{00000000-0005-0000-0000-0000BF020000}"/>
    <cellStyle name="COST1 3 6" xfId="697" xr:uid="{00000000-0005-0000-0000-0000C0020000}"/>
    <cellStyle name="COST1 3 7" xfId="698" xr:uid="{00000000-0005-0000-0000-0000C1020000}"/>
    <cellStyle name="COST1 3 8" xfId="699" xr:uid="{00000000-0005-0000-0000-0000C2020000}"/>
    <cellStyle name="COST1 3 9" xfId="700" xr:uid="{00000000-0005-0000-0000-0000C3020000}"/>
    <cellStyle name="COST1 4" xfId="701" xr:uid="{00000000-0005-0000-0000-0000C4020000}"/>
    <cellStyle name="COST1 4 10" xfId="702" xr:uid="{00000000-0005-0000-0000-0000C5020000}"/>
    <cellStyle name="COST1 4 11" xfId="703" xr:uid="{00000000-0005-0000-0000-0000C6020000}"/>
    <cellStyle name="COST1 4 12" xfId="704" xr:uid="{00000000-0005-0000-0000-0000C7020000}"/>
    <cellStyle name="COST1 4 2" xfId="705" xr:uid="{00000000-0005-0000-0000-0000C8020000}"/>
    <cellStyle name="COST1 4 3" xfId="706" xr:uid="{00000000-0005-0000-0000-0000C9020000}"/>
    <cellStyle name="COST1 4 4" xfId="707" xr:uid="{00000000-0005-0000-0000-0000CA020000}"/>
    <cellStyle name="COST1 4 5" xfId="708" xr:uid="{00000000-0005-0000-0000-0000CB020000}"/>
    <cellStyle name="COST1 4 6" xfId="709" xr:uid="{00000000-0005-0000-0000-0000CC020000}"/>
    <cellStyle name="COST1 4 7" xfId="710" xr:uid="{00000000-0005-0000-0000-0000CD020000}"/>
    <cellStyle name="COST1 4 8" xfId="711" xr:uid="{00000000-0005-0000-0000-0000CE020000}"/>
    <cellStyle name="COST1 4 9" xfId="712" xr:uid="{00000000-0005-0000-0000-0000CF020000}"/>
    <cellStyle name="COST1 5" xfId="713" xr:uid="{00000000-0005-0000-0000-0000D0020000}"/>
    <cellStyle name="COST1 5 10" xfId="714" xr:uid="{00000000-0005-0000-0000-0000D1020000}"/>
    <cellStyle name="COST1 5 11" xfId="715" xr:uid="{00000000-0005-0000-0000-0000D2020000}"/>
    <cellStyle name="COST1 5 12" xfId="716" xr:uid="{00000000-0005-0000-0000-0000D3020000}"/>
    <cellStyle name="COST1 5 2" xfId="717" xr:uid="{00000000-0005-0000-0000-0000D4020000}"/>
    <cellStyle name="COST1 5 3" xfId="718" xr:uid="{00000000-0005-0000-0000-0000D5020000}"/>
    <cellStyle name="COST1 5 4" xfId="719" xr:uid="{00000000-0005-0000-0000-0000D6020000}"/>
    <cellStyle name="COST1 5 5" xfId="720" xr:uid="{00000000-0005-0000-0000-0000D7020000}"/>
    <cellStyle name="COST1 5 6" xfId="721" xr:uid="{00000000-0005-0000-0000-0000D8020000}"/>
    <cellStyle name="COST1 5 7" xfId="722" xr:uid="{00000000-0005-0000-0000-0000D9020000}"/>
    <cellStyle name="COST1 5 8" xfId="723" xr:uid="{00000000-0005-0000-0000-0000DA020000}"/>
    <cellStyle name="COST1 5 9" xfId="724" xr:uid="{00000000-0005-0000-0000-0000DB020000}"/>
    <cellStyle name="COST1 6" xfId="725" xr:uid="{00000000-0005-0000-0000-0000DC020000}"/>
    <cellStyle name="COST1 6 10" xfId="726" xr:uid="{00000000-0005-0000-0000-0000DD020000}"/>
    <cellStyle name="COST1 6 11" xfId="727" xr:uid="{00000000-0005-0000-0000-0000DE020000}"/>
    <cellStyle name="COST1 6 12" xfId="728" xr:uid="{00000000-0005-0000-0000-0000DF020000}"/>
    <cellStyle name="COST1 6 2" xfId="729" xr:uid="{00000000-0005-0000-0000-0000E0020000}"/>
    <cellStyle name="COST1 6 3" xfId="730" xr:uid="{00000000-0005-0000-0000-0000E1020000}"/>
    <cellStyle name="COST1 6 4" xfId="731" xr:uid="{00000000-0005-0000-0000-0000E2020000}"/>
    <cellStyle name="COST1 6 5" xfId="732" xr:uid="{00000000-0005-0000-0000-0000E3020000}"/>
    <cellStyle name="COST1 6 6" xfId="733" xr:uid="{00000000-0005-0000-0000-0000E4020000}"/>
    <cellStyle name="COST1 6 7" xfId="734" xr:uid="{00000000-0005-0000-0000-0000E5020000}"/>
    <cellStyle name="COST1 6 8" xfId="735" xr:uid="{00000000-0005-0000-0000-0000E6020000}"/>
    <cellStyle name="COST1 6 9" xfId="736" xr:uid="{00000000-0005-0000-0000-0000E7020000}"/>
    <cellStyle name="COST1 7" xfId="737" xr:uid="{00000000-0005-0000-0000-0000E8020000}"/>
    <cellStyle name="COST1 7 10" xfId="738" xr:uid="{00000000-0005-0000-0000-0000E9020000}"/>
    <cellStyle name="COST1 7 11" xfId="739" xr:uid="{00000000-0005-0000-0000-0000EA020000}"/>
    <cellStyle name="COST1 7 12" xfId="740" xr:uid="{00000000-0005-0000-0000-0000EB020000}"/>
    <cellStyle name="COST1 7 2" xfId="741" xr:uid="{00000000-0005-0000-0000-0000EC020000}"/>
    <cellStyle name="COST1 7 3" xfId="742" xr:uid="{00000000-0005-0000-0000-0000ED020000}"/>
    <cellStyle name="COST1 7 4" xfId="743" xr:uid="{00000000-0005-0000-0000-0000EE020000}"/>
    <cellStyle name="COST1 7 5" xfId="744" xr:uid="{00000000-0005-0000-0000-0000EF020000}"/>
    <cellStyle name="COST1 7 6" xfId="745" xr:uid="{00000000-0005-0000-0000-0000F0020000}"/>
    <cellStyle name="COST1 7 7" xfId="746" xr:uid="{00000000-0005-0000-0000-0000F1020000}"/>
    <cellStyle name="COST1 7 8" xfId="747" xr:uid="{00000000-0005-0000-0000-0000F2020000}"/>
    <cellStyle name="COST1 7 9" xfId="748" xr:uid="{00000000-0005-0000-0000-0000F3020000}"/>
    <cellStyle name="COST1 8" xfId="749" xr:uid="{00000000-0005-0000-0000-0000F4020000}"/>
    <cellStyle name="COST1 8 2" xfId="750" xr:uid="{00000000-0005-0000-0000-0000F5020000}"/>
    <cellStyle name="COST1 8 3" xfId="751" xr:uid="{00000000-0005-0000-0000-0000F6020000}"/>
    <cellStyle name="COST1 8 4" xfId="752" xr:uid="{00000000-0005-0000-0000-0000F7020000}"/>
    <cellStyle name="COST1 9" xfId="753" xr:uid="{00000000-0005-0000-0000-0000F8020000}"/>
    <cellStyle name="COST1 9 2" xfId="754" xr:uid="{00000000-0005-0000-0000-0000F9020000}"/>
    <cellStyle name="COST1 9 3" xfId="755" xr:uid="{00000000-0005-0000-0000-0000FA020000}"/>
    <cellStyle name="COST1 9 4" xfId="756" xr:uid="{00000000-0005-0000-0000-0000FB020000}"/>
    <cellStyle name="Currency 2" xfId="1890" xr:uid="{00000000-0005-0000-0000-0000FC020000}"/>
    <cellStyle name="Currency 3" xfId="1911" xr:uid="{CF3F4D52-8A76-41A7-8CA1-0052241BC5F2}"/>
    <cellStyle name="Entered" xfId="757" xr:uid="{00000000-0005-0000-0000-0000FD020000}"/>
    <cellStyle name="Entered 10" xfId="758" xr:uid="{00000000-0005-0000-0000-0000FE020000}"/>
    <cellStyle name="Entered 10 2" xfId="759" xr:uid="{00000000-0005-0000-0000-0000FF020000}"/>
    <cellStyle name="Entered 10 3" xfId="760" xr:uid="{00000000-0005-0000-0000-000000030000}"/>
    <cellStyle name="Entered 10 4" xfId="761" xr:uid="{00000000-0005-0000-0000-000001030000}"/>
    <cellStyle name="Entered 11" xfId="762" xr:uid="{00000000-0005-0000-0000-000002030000}"/>
    <cellStyle name="Entered 11 2" xfId="763" xr:uid="{00000000-0005-0000-0000-000003030000}"/>
    <cellStyle name="Entered 11 3" xfId="764" xr:uid="{00000000-0005-0000-0000-000004030000}"/>
    <cellStyle name="Entered 11 4" xfId="765" xr:uid="{00000000-0005-0000-0000-000005030000}"/>
    <cellStyle name="Entered 12" xfId="766" xr:uid="{00000000-0005-0000-0000-000006030000}"/>
    <cellStyle name="Entered 12 2" xfId="767" xr:uid="{00000000-0005-0000-0000-000007030000}"/>
    <cellStyle name="Entered 12 3" xfId="768" xr:uid="{00000000-0005-0000-0000-000008030000}"/>
    <cellStyle name="Entered 12 4" xfId="769" xr:uid="{00000000-0005-0000-0000-000009030000}"/>
    <cellStyle name="Entered 13" xfId="770" xr:uid="{00000000-0005-0000-0000-00000A030000}"/>
    <cellStyle name="Entered 13 2" xfId="771" xr:uid="{00000000-0005-0000-0000-00000B030000}"/>
    <cellStyle name="Entered 13 3" xfId="772" xr:uid="{00000000-0005-0000-0000-00000C030000}"/>
    <cellStyle name="Entered 13 4" xfId="773" xr:uid="{00000000-0005-0000-0000-00000D030000}"/>
    <cellStyle name="Entered 14" xfId="774" xr:uid="{00000000-0005-0000-0000-00000E030000}"/>
    <cellStyle name="Entered 14 2" xfId="775" xr:uid="{00000000-0005-0000-0000-00000F030000}"/>
    <cellStyle name="Entered 14 3" xfId="776" xr:uid="{00000000-0005-0000-0000-000010030000}"/>
    <cellStyle name="Entered 14 4" xfId="777" xr:uid="{00000000-0005-0000-0000-000011030000}"/>
    <cellStyle name="Entered 15" xfId="778" xr:uid="{00000000-0005-0000-0000-000012030000}"/>
    <cellStyle name="Entered 15 2" xfId="779" xr:uid="{00000000-0005-0000-0000-000013030000}"/>
    <cellStyle name="Entered 15 3" xfId="780" xr:uid="{00000000-0005-0000-0000-000014030000}"/>
    <cellStyle name="Entered 15 4" xfId="781" xr:uid="{00000000-0005-0000-0000-000015030000}"/>
    <cellStyle name="Entered 16" xfId="782" xr:uid="{00000000-0005-0000-0000-000016030000}"/>
    <cellStyle name="Entered 16 2" xfId="783" xr:uid="{00000000-0005-0000-0000-000017030000}"/>
    <cellStyle name="Entered 16 3" xfId="784" xr:uid="{00000000-0005-0000-0000-000018030000}"/>
    <cellStyle name="Entered 16 4" xfId="785" xr:uid="{00000000-0005-0000-0000-000019030000}"/>
    <cellStyle name="Entered 2" xfId="786" xr:uid="{00000000-0005-0000-0000-00001A030000}"/>
    <cellStyle name="Entered 2 10" xfId="787" xr:uid="{00000000-0005-0000-0000-00001B030000}"/>
    <cellStyle name="Entered 2 11" xfId="788" xr:uid="{00000000-0005-0000-0000-00001C030000}"/>
    <cellStyle name="Entered 2 12" xfId="789" xr:uid="{00000000-0005-0000-0000-00001D030000}"/>
    <cellStyle name="Entered 2 2" xfId="790" xr:uid="{00000000-0005-0000-0000-00001E030000}"/>
    <cellStyle name="Entered 2 3" xfId="791" xr:uid="{00000000-0005-0000-0000-00001F030000}"/>
    <cellStyle name="Entered 2 4" xfId="792" xr:uid="{00000000-0005-0000-0000-000020030000}"/>
    <cellStyle name="Entered 2 5" xfId="793" xr:uid="{00000000-0005-0000-0000-000021030000}"/>
    <cellStyle name="Entered 2 6" xfId="794" xr:uid="{00000000-0005-0000-0000-000022030000}"/>
    <cellStyle name="Entered 2 7" xfId="795" xr:uid="{00000000-0005-0000-0000-000023030000}"/>
    <cellStyle name="Entered 2 8" xfId="796" xr:uid="{00000000-0005-0000-0000-000024030000}"/>
    <cellStyle name="Entered 2 9" xfId="797" xr:uid="{00000000-0005-0000-0000-000025030000}"/>
    <cellStyle name="Entered 3" xfId="798" xr:uid="{00000000-0005-0000-0000-000026030000}"/>
    <cellStyle name="Entered 3 10" xfId="799" xr:uid="{00000000-0005-0000-0000-000027030000}"/>
    <cellStyle name="Entered 3 11" xfId="800" xr:uid="{00000000-0005-0000-0000-000028030000}"/>
    <cellStyle name="Entered 3 12" xfId="801" xr:uid="{00000000-0005-0000-0000-000029030000}"/>
    <cellStyle name="Entered 3 2" xfId="802" xr:uid="{00000000-0005-0000-0000-00002A030000}"/>
    <cellStyle name="Entered 3 3" xfId="803" xr:uid="{00000000-0005-0000-0000-00002B030000}"/>
    <cellStyle name="Entered 3 4" xfId="804" xr:uid="{00000000-0005-0000-0000-00002C030000}"/>
    <cellStyle name="Entered 3 5" xfId="805" xr:uid="{00000000-0005-0000-0000-00002D030000}"/>
    <cellStyle name="Entered 3 6" xfId="806" xr:uid="{00000000-0005-0000-0000-00002E030000}"/>
    <cellStyle name="Entered 3 7" xfId="807" xr:uid="{00000000-0005-0000-0000-00002F030000}"/>
    <cellStyle name="Entered 3 8" xfId="808" xr:uid="{00000000-0005-0000-0000-000030030000}"/>
    <cellStyle name="Entered 3 9" xfId="809" xr:uid="{00000000-0005-0000-0000-000031030000}"/>
    <cellStyle name="Entered 4" xfId="810" xr:uid="{00000000-0005-0000-0000-000032030000}"/>
    <cellStyle name="Entered 4 10" xfId="811" xr:uid="{00000000-0005-0000-0000-000033030000}"/>
    <cellStyle name="Entered 4 11" xfId="812" xr:uid="{00000000-0005-0000-0000-000034030000}"/>
    <cellStyle name="Entered 4 12" xfId="813" xr:uid="{00000000-0005-0000-0000-000035030000}"/>
    <cellStyle name="Entered 4 2" xfId="814" xr:uid="{00000000-0005-0000-0000-000036030000}"/>
    <cellStyle name="Entered 4 3" xfId="815" xr:uid="{00000000-0005-0000-0000-000037030000}"/>
    <cellStyle name="Entered 4 4" xfId="816" xr:uid="{00000000-0005-0000-0000-000038030000}"/>
    <cellStyle name="Entered 4 5" xfId="817" xr:uid="{00000000-0005-0000-0000-000039030000}"/>
    <cellStyle name="Entered 4 6" xfId="818" xr:uid="{00000000-0005-0000-0000-00003A030000}"/>
    <cellStyle name="Entered 4 7" xfId="819" xr:uid="{00000000-0005-0000-0000-00003B030000}"/>
    <cellStyle name="Entered 4 8" xfId="820" xr:uid="{00000000-0005-0000-0000-00003C030000}"/>
    <cellStyle name="Entered 4 9" xfId="821" xr:uid="{00000000-0005-0000-0000-00003D030000}"/>
    <cellStyle name="Entered 5" xfId="822" xr:uid="{00000000-0005-0000-0000-00003E030000}"/>
    <cellStyle name="Entered 5 10" xfId="823" xr:uid="{00000000-0005-0000-0000-00003F030000}"/>
    <cellStyle name="Entered 5 11" xfId="824" xr:uid="{00000000-0005-0000-0000-000040030000}"/>
    <cellStyle name="Entered 5 12" xfId="825" xr:uid="{00000000-0005-0000-0000-000041030000}"/>
    <cellStyle name="Entered 5 2" xfId="826" xr:uid="{00000000-0005-0000-0000-000042030000}"/>
    <cellStyle name="Entered 5 3" xfId="827" xr:uid="{00000000-0005-0000-0000-000043030000}"/>
    <cellStyle name="Entered 5 4" xfId="828" xr:uid="{00000000-0005-0000-0000-000044030000}"/>
    <cellStyle name="Entered 5 5" xfId="829" xr:uid="{00000000-0005-0000-0000-000045030000}"/>
    <cellStyle name="Entered 5 6" xfId="830" xr:uid="{00000000-0005-0000-0000-000046030000}"/>
    <cellStyle name="Entered 5 7" xfId="831" xr:uid="{00000000-0005-0000-0000-000047030000}"/>
    <cellStyle name="Entered 5 8" xfId="832" xr:uid="{00000000-0005-0000-0000-000048030000}"/>
    <cellStyle name="Entered 5 9" xfId="833" xr:uid="{00000000-0005-0000-0000-000049030000}"/>
    <cellStyle name="Entered 6" xfId="834" xr:uid="{00000000-0005-0000-0000-00004A030000}"/>
    <cellStyle name="Entered 6 10" xfId="835" xr:uid="{00000000-0005-0000-0000-00004B030000}"/>
    <cellStyle name="Entered 6 11" xfId="836" xr:uid="{00000000-0005-0000-0000-00004C030000}"/>
    <cellStyle name="Entered 6 12" xfId="837" xr:uid="{00000000-0005-0000-0000-00004D030000}"/>
    <cellStyle name="Entered 6 2" xfId="838" xr:uid="{00000000-0005-0000-0000-00004E030000}"/>
    <cellStyle name="Entered 6 3" xfId="839" xr:uid="{00000000-0005-0000-0000-00004F030000}"/>
    <cellStyle name="Entered 6 4" xfId="840" xr:uid="{00000000-0005-0000-0000-000050030000}"/>
    <cellStyle name="Entered 6 5" xfId="841" xr:uid="{00000000-0005-0000-0000-000051030000}"/>
    <cellStyle name="Entered 6 6" xfId="842" xr:uid="{00000000-0005-0000-0000-000052030000}"/>
    <cellStyle name="Entered 6 7" xfId="843" xr:uid="{00000000-0005-0000-0000-000053030000}"/>
    <cellStyle name="Entered 6 8" xfId="844" xr:uid="{00000000-0005-0000-0000-000054030000}"/>
    <cellStyle name="Entered 6 9" xfId="845" xr:uid="{00000000-0005-0000-0000-000055030000}"/>
    <cellStyle name="Entered 7" xfId="846" xr:uid="{00000000-0005-0000-0000-000056030000}"/>
    <cellStyle name="Entered 7 10" xfId="847" xr:uid="{00000000-0005-0000-0000-000057030000}"/>
    <cellStyle name="Entered 7 11" xfId="848" xr:uid="{00000000-0005-0000-0000-000058030000}"/>
    <cellStyle name="Entered 7 12" xfId="849" xr:uid="{00000000-0005-0000-0000-000059030000}"/>
    <cellStyle name="Entered 7 2" xfId="850" xr:uid="{00000000-0005-0000-0000-00005A030000}"/>
    <cellStyle name="Entered 7 3" xfId="851" xr:uid="{00000000-0005-0000-0000-00005B030000}"/>
    <cellStyle name="Entered 7 4" xfId="852" xr:uid="{00000000-0005-0000-0000-00005C030000}"/>
    <cellStyle name="Entered 7 5" xfId="853" xr:uid="{00000000-0005-0000-0000-00005D030000}"/>
    <cellStyle name="Entered 7 6" xfId="854" xr:uid="{00000000-0005-0000-0000-00005E030000}"/>
    <cellStyle name="Entered 7 7" xfId="855" xr:uid="{00000000-0005-0000-0000-00005F030000}"/>
    <cellStyle name="Entered 7 8" xfId="856" xr:uid="{00000000-0005-0000-0000-000060030000}"/>
    <cellStyle name="Entered 7 9" xfId="857" xr:uid="{00000000-0005-0000-0000-000061030000}"/>
    <cellStyle name="Entered 8" xfId="858" xr:uid="{00000000-0005-0000-0000-000062030000}"/>
    <cellStyle name="Entered 8 2" xfId="859" xr:uid="{00000000-0005-0000-0000-000063030000}"/>
    <cellStyle name="Entered 8 3" xfId="860" xr:uid="{00000000-0005-0000-0000-000064030000}"/>
    <cellStyle name="Entered 8 4" xfId="861" xr:uid="{00000000-0005-0000-0000-000065030000}"/>
    <cellStyle name="Entered 9" xfId="862" xr:uid="{00000000-0005-0000-0000-000066030000}"/>
    <cellStyle name="Entered 9 2" xfId="863" xr:uid="{00000000-0005-0000-0000-000067030000}"/>
    <cellStyle name="Entered 9 3" xfId="864" xr:uid="{00000000-0005-0000-0000-000068030000}"/>
    <cellStyle name="Entered 9 4" xfId="865" xr:uid="{00000000-0005-0000-0000-000069030000}"/>
    <cellStyle name="Explanatory Text" xfId="866" builtinId="53" customBuiltin="1"/>
    <cellStyle name="Explanatory Text 2" xfId="867" xr:uid="{00000000-0005-0000-0000-00006B030000}"/>
    <cellStyle name="Good" xfId="868" builtinId="26" customBuiltin="1"/>
    <cellStyle name="Good 2" xfId="869" xr:uid="{00000000-0005-0000-0000-00006D030000}"/>
    <cellStyle name="Good 3" xfId="870" xr:uid="{00000000-0005-0000-0000-00006E030000}"/>
    <cellStyle name="Good 3 10" xfId="871" xr:uid="{00000000-0005-0000-0000-00006F030000}"/>
    <cellStyle name="Good 3 11" xfId="872" xr:uid="{00000000-0005-0000-0000-000070030000}"/>
    <cellStyle name="Good 3 12" xfId="873" xr:uid="{00000000-0005-0000-0000-000071030000}"/>
    <cellStyle name="Good 3 2" xfId="874" xr:uid="{00000000-0005-0000-0000-000072030000}"/>
    <cellStyle name="Good 3 3" xfId="875" xr:uid="{00000000-0005-0000-0000-000073030000}"/>
    <cellStyle name="Good 3 4" xfId="876" xr:uid="{00000000-0005-0000-0000-000074030000}"/>
    <cellStyle name="Good 3 5" xfId="877" xr:uid="{00000000-0005-0000-0000-000075030000}"/>
    <cellStyle name="Good 3 6" xfId="878" xr:uid="{00000000-0005-0000-0000-000076030000}"/>
    <cellStyle name="Good 3 7" xfId="879" xr:uid="{00000000-0005-0000-0000-000077030000}"/>
    <cellStyle name="Good 3 8" xfId="880" xr:uid="{00000000-0005-0000-0000-000078030000}"/>
    <cellStyle name="Good 3 9" xfId="881" xr:uid="{00000000-0005-0000-0000-000079030000}"/>
    <cellStyle name="Grey" xfId="882" xr:uid="{00000000-0005-0000-0000-00007A030000}"/>
    <cellStyle name="HEAD1#" xfId="1891" xr:uid="{00000000-0005-0000-0000-00007B030000}"/>
    <cellStyle name="Header1" xfId="883" xr:uid="{00000000-0005-0000-0000-00007C030000}"/>
    <cellStyle name="Header2" xfId="884" xr:uid="{00000000-0005-0000-0000-00007D030000}"/>
    <cellStyle name="Heading 1" xfId="885" builtinId="16" customBuiltin="1"/>
    <cellStyle name="Heading 1 2" xfId="886" xr:uid="{00000000-0005-0000-0000-00007F030000}"/>
    <cellStyle name="Heading 1 3" xfId="887" xr:uid="{00000000-0005-0000-0000-000080030000}"/>
    <cellStyle name="Heading 1 3 10" xfId="888" xr:uid="{00000000-0005-0000-0000-000081030000}"/>
    <cellStyle name="Heading 1 3 11" xfId="889" xr:uid="{00000000-0005-0000-0000-000082030000}"/>
    <cellStyle name="Heading 1 3 12" xfId="890" xr:uid="{00000000-0005-0000-0000-000083030000}"/>
    <cellStyle name="Heading 1 3 2" xfId="891" xr:uid="{00000000-0005-0000-0000-000084030000}"/>
    <cellStyle name="Heading 1 3 3" xfId="892" xr:uid="{00000000-0005-0000-0000-000085030000}"/>
    <cellStyle name="Heading 1 3 4" xfId="893" xr:uid="{00000000-0005-0000-0000-000086030000}"/>
    <cellStyle name="Heading 1 3 5" xfId="894" xr:uid="{00000000-0005-0000-0000-000087030000}"/>
    <cellStyle name="Heading 1 3 6" xfId="895" xr:uid="{00000000-0005-0000-0000-000088030000}"/>
    <cellStyle name="Heading 1 3 7" xfId="896" xr:uid="{00000000-0005-0000-0000-000089030000}"/>
    <cellStyle name="Heading 1 3 8" xfId="897" xr:uid="{00000000-0005-0000-0000-00008A030000}"/>
    <cellStyle name="Heading 1 3 9" xfId="898" xr:uid="{00000000-0005-0000-0000-00008B030000}"/>
    <cellStyle name="Heading 2" xfId="899" builtinId="17" customBuiltin="1"/>
    <cellStyle name="Heading 2 2" xfId="900" xr:uid="{00000000-0005-0000-0000-00008D030000}"/>
    <cellStyle name="Heading 2 3" xfId="901" xr:uid="{00000000-0005-0000-0000-00008E030000}"/>
    <cellStyle name="Heading 2 3 10" xfId="902" xr:uid="{00000000-0005-0000-0000-00008F030000}"/>
    <cellStyle name="Heading 2 3 11" xfId="903" xr:uid="{00000000-0005-0000-0000-000090030000}"/>
    <cellStyle name="Heading 2 3 12" xfId="904" xr:uid="{00000000-0005-0000-0000-000091030000}"/>
    <cellStyle name="Heading 2 3 2" xfId="905" xr:uid="{00000000-0005-0000-0000-000092030000}"/>
    <cellStyle name="Heading 2 3 3" xfId="906" xr:uid="{00000000-0005-0000-0000-000093030000}"/>
    <cellStyle name="Heading 2 3 4" xfId="907" xr:uid="{00000000-0005-0000-0000-000094030000}"/>
    <cellStyle name="Heading 2 3 5" xfId="908" xr:uid="{00000000-0005-0000-0000-000095030000}"/>
    <cellStyle name="Heading 2 3 6" xfId="909" xr:uid="{00000000-0005-0000-0000-000096030000}"/>
    <cellStyle name="Heading 2 3 7" xfId="910" xr:uid="{00000000-0005-0000-0000-000097030000}"/>
    <cellStyle name="Heading 2 3 8" xfId="911" xr:uid="{00000000-0005-0000-0000-000098030000}"/>
    <cellStyle name="Heading 2 3 9" xfId="912" xr:uid="{00000000-0005-0000-0000-000099030000}"/>
    <cellStyle name="Heading 3" xfId="913" builtinId="18" customBuiltin="1"/>
    <cellStyle name="Heading 3 2" xfId="914" xr:uid="{00000000-0005-0000-0000-00009B030000}"/>
    <cellStyle name="Heading 3 3" xfId="915" xr:uid="{00000000-0005-0000-0000-00009C030000}"/>
    <cellStyle name="Heading 3 3 10" xfId="916" xr:uid="{00000000-0005-0000-0000-00009D030000}"/>
    <cellStyle name="Heading 3 3 11" xfId="917" xr:uid="{00000000-0005-0000-0000-00009E030000}"/>
    <cellStyle name="Heading 3 3 12" xfId="918" xr:uid="{00000000-0005-0000-0000-00009F030000}"/>
    <cellStyle name="Heading 3 3 2" xfId="919" xr:uid="{00000000-0005-0000-0000-0000A0030000}"/>
    <cellStyle name="Heading 3 3 3" xfId="920" xr:uid="{00000000-0005-0000-0000-0000A1030000}"/>
    <cellStyle name="Heading 3 3 4" xfId="921" xr:uid="{00000000-0005-0000-0000-0000A2030000}"/>
    <cellStyle name="Heading 3 3 5" xfId="922" xr:uid="{00000000-0005-0000-0000-0000A3030000}"/>
    <cellStyle name="Heading 3 3 6" xfId="923" xr:uid="{00000000-0005-0000-0000-0000A4030000}"/>
    <cellStyle name="Heading 3 3 7" xfId="924" xr:uid="{00000000-0005-0000-0000-0000A5030000}"/>
    <cellStyle name="Heading 3 3 8" xfId="925" xr:uid="{00000000-0005-0000-0000-0000A6030000}"/>
    <cellStyle name="Heading 3 3 9" xfId="926" xr:uid="{00000000-0005-0000-0000-0000A7030000}"/>
    <cellStyle name="Heading 4" xfId="927" builtinId="19" customBuiltin="1"/>
    <cellStyle name="Heading 4 2" xfId="928" xr:uid="{00000000-0005-0000-0000-0000A9030000}"/>
    <cellStyle name="HEADING1" xfId="1892" xr:uid="{00000000-0005-0000-0000-0000AA030000}"/>
    <cellStyle name="HEADING2" xfId="1893" xr:uid="{00000000-0005-0000-0000-0000AB030000}"/>
    <cellStyle name="HEADING3" xfId="1894" xr:uid="{00000000-0005-0000-0000-0000AC030000}"/>
    <cellStyle name="Input" xfId="929" builtinId="20" customBuiltin="1"/>
    <cellStyle name="Input [yellow]" xfId="930" xr:uid="{00000000-0005-0000-0000-0000AE030000}"/>
    <cellStyle name="Input 2" xfId="931" xr:uid="{00000000-0005-0000-0000-0000AF030000}"/>
    <cellStyle name="Input 3" xfId="932" xr:uid="{00000000-0005-0000-0000-0000B0030000}"/>
    <cellStyle name="Input 3 10" xfId="933" xr:uid="{00000000-0005-0000-0000-0000B1030000}"/>
    <cellStyle name="Input 3 11" xfId="934" xr:uid="{00000000-0005-0000-0000-0000B2030000}"/>
    <cellStyle name="Input 3 12" xfId="935" xr:uid="{00000000-0005-0000-0000-0000B3030000}"/>
    <cellStyle name="Input 3 2" xfId="936" xr:uid="{00000000-0005-0000-0000-0000B4030000}"/>
    <cellStyle name="Input 3 3" xfId="937" xr:uid="{00000000-0005-0000-0000-0000B5030000}"/>
    <cellStyle name="Input 3 4" xfId="938" xr:uid="{00000000-0005-0000-0000-0000B6030000}"/>
    <cellStyle name="Input 3 5" xfId="939" xr:uid="{00000000-0005-0000-0000-0000B7030000}"/>
    <cellStyle name="Input 3 6" xfId="940" xr:uid="{00000000-0005-0000-0000-0000B8030000}"/>
    <cellStyle name="Input 3 7" xfId="941" xr:uid="{00000000-0005-0000-0000-0000B9030000}"/>
    <cellStyle name="Input 3 8" xfId="942" xr:uid="{00000000-0005-0000-0000-0000BA030000}"/>
    <cellStyle name="Input 3 9" xfId="943" xr:uid="{00000000-0005-0000-0000-0000BB030000}"/>
    <cellStyle name="Input Cells" xfId="944" xr:uid="{00000000-0005-0000-0000-0000BC030000}"/>
    <cellStyle name="Input Cells 10" xfId="945" xr:uid="{00000000-0005-0000-0000-0000BD030000}"/>
    <cellStyle name="Input Cells 10 2" xfId="946" xr:uid="{00000000-0005-0000-0000-0000BE030000}"/>
    <cellStyle name="Input Cells 10 3" xfId="947" xr:uid="{00000000-0005-0000-0000-0000BF030000}"/>
    <cellStyle name="Input Cells 10 4" xfId="948" xr:uid="{00000000-0005-0000-0000-0000C0030000}"/>
    <cellStyle name="Input Cells 11" xfId="949" xr:uid="{00000000-0005-0000-0000-0000C1030000}"/>
    <cellStyle name="Input Cells 11 2" xfId="950" xr:uid="{00000000-0005-0000-0000-0000C2030000}"/>
    <cellStyle name="Input Cells 11 3" xfId="951" xr:uid="{00000000-0005-0000-0000-0000C3030000}"/>
    <cellStyle name="Input Cells 11 4" xfId="952" xr:uid="{00000000-0005-0000-0000-0000C4030000}"/>
    <cellStyle name="Input Cells 12" xfId="953" xr:uid="{00000000-0005-0000-0000-0000C5030000}"/>
    <cellStyle name="Input Cells 12 2" xfId="954" xr:uid="{00000000-0005-0000-0000-0000C6030000}"/>
    <cellStyle name="Input Cells 12 3" xfId="955" xr:uid="{00000000-0005-0000-0000-0000C7030000}"/>
    <cellStyle name="Input Cells 12 4" xfId="956" xr:uid="{00000000-0005-0000-0000-0000C8030000}"/>
    <cellStyle name="Input Cells 13" xfId="957" xr:uid="{00000000-0005-0000-0000-0000C9030000}"/>
    <cellStyle name="Input Cells 13 2" xfId="958" xr:uid="{00000000-0005-0000-0000-0000CA030000}"/>
    <cellStyle name="Input Cells 13 3" xfId="959" xr:uid="{00000000-0005-0000-0000-0000CB030000}"/>
    <cellStyle name="Input Cells 13 4" xfId="960" xr:uid="{00000000-0005-0000-0000-0000CC030000}"/>
    <cellStyle name="Input Cells 14" xfId="961" xr:uid="{00000000-0005-0000-0000-0000CD030000}"/>
    <cellStyle name="Input Cells 14 2" xfId="962" xr:uid="{00000000-0005-0000-0000-0000CE030000}"/>
    <cellStyle name="Input Cells 14 3" xfId="963" xr:uid="{00000000-0005-0000-0000-0000CF030000}"/>
    <cellStyle name="Input Cells 14 4" xfId="964" xr:uid="{00000000-0005-0000-0000-0000D0030000}"/>
    <cellStyle name="Input Cells 15" xfId="965" xr:uid="{00000000-0005-0000-0000-0000D1030000}"/>
    <cellStyle name="Input Cells 15 2" xfId="966" xr:uid="{00000000-0005-0000-0000-0000D2030000}"/>
    <cellStyle name="Input Cells 15 3" xfId="967" xr:uid="{00000000-0005-0000-0000-0000D3030000}"/>
    <cellStyle name="Input Cells 15 4" xfId="968" xr:uid="{00000000-0005-0000-0000-0000D4030000}"/>
    <cellStyle name="Input Cells 16" xfId="969" xr:uid="{00000000-0005-0000-0000-0000D5030000}"/>
    <cellStyle name="Input Cells 16 2" xfId="970" xr:uid="{00000000-0005-0000-0000-0000D6030000}"/>
    <cellStyle name="Input Cells 16 3" xfId="971" xr:uid="{00000000-0005-0000-0000-0000D7030000}"/>
    <cellStyle name="Input Cells 16 4" xfId="972" xr:uid="{00000000-0005-0000-0000-0000D8030000}"/>
    <cellStyle name="Input Cells 2" xfId="973" xr:uid="{00000000-0005-0000-0000-0000D9030000}"/>
    <cellStyle name="Input Cells 2 10" xfId="974" xr:uid="{00000000-0005-0000-0000-0000DA030000}"/>
    <cellStyle name="Input Cells 2 11" xfId="975" xr:uid="{00000000-0005-0000-0000-0000DB030000}"/>
    <cellStyle name="Input Cells 2 12" xfId="976" xr:uid="{00000000-0005-0000-0000-0000DC030000}"/>
    <cellStyle name="Input Cells 2 2" xfId="977" xr:uid="{00000000-0005-0000-0000-0000DD030000}"/>
    <cellStyle name="Input Cells 2 3" xfId="978" xr:uid="{00000000-0005-0000-0000-0000DE030000}"/>
    <cellStyle name="Input Cells 2 4" xfId="979" xr:uid="{00000000-0005-0000-0000-0000DF030000}"/>
    <cellStyle name="Input Cells 2 5" xfId="980" xr:uid="{00000000-0005-0000-0000-0000E0030000}"/>
    <cellStyle name="Input Cells 2 6" xfId="981" xr:uid="{00000000-0005-0000-0000-0000E1030000}"/>
    <cellStyle name="Input Cells 2 7" xfId="982" xr:uid="{00000000-0005-0000-0000-0000E2030000}"/>
    <cellStyle name="Input Cells 2 8" xfId="983" xr:uid="{00000000-0005-0000-0000-0000E3030000}"/>
    <cellStyle name="Input Cells 2 9" xfId="984" xr:uid="{00000000-0005-0000-0000-0000E4030000}"/>
    <cellStyle name="Input Cells 3" xfId="985" xr:uid="{00000000-0005-0000-0000-0000E5030000}"/>
    <cellStyle name="Input Cells 3 10" xfId="986" xr:uid="{00000000-0005-0000-0000-0000E6030000}"/>
    <cellStyle name="Input Cells 3 11" xfId="987" xr:uid="{00000000-0005-0000-0000-0000E7030000}"/>
    <cellStyle name="Input Cells 3 12" xfId="988" xr:uid="{00000000-0005-0000-0000-0000E8030000}"/>
    <cellStyle name="Input Cells 3 2" xfId="989" xr:uid="{00000000-0005-0000-0000-0000E9030000}"/>
    <cellStyle name="Input Cells 3 3" xfId="990" xr:uid="{00000000-0005-0000-0000-0000EA030000}"/>
    <cellStyle name="Input Cells 3 4" xfId="991" xr:uid="{00000000-0005-0000-0000-0000EB030000}"/>
    <cellStyle name="Input Cells 3 5" xfId="992" xr:uid="{00000000-0005-0000-0000-0000EC030000}"/>
    <cellStyle name="Input Cells 3 6" xfId="993" xr:uid="{00000000-0005-0000-0000-0000ED030000}"/>
    <cellStyle name="Input Cells 3 7" xfId="994" xr:uid="{00000000-0005-0000-0000-0000EE030000}"/>
    <cellStyle name="Input Cells 3 8" xfId="995" xr:uid="{00000000-0005-0000-0000-0000EF030000}"/>
    <cellStyle name="Input Cells 3 9" xfId="996" xr:uid="{00000000-0005-0000-0000-0000F0030000}"/>
    <cellStyle name="Input Cells 4" xfId="997" xr:uid="{00000000-0005-0000-0000-0000F1030000}"/>
    <cellStyle name="Input Cells 4 10" xfId="998" xr:uid="{00000000-0005-0000-0000-0000F2030000}"/>
    <cellStyle name="Input Cells 4 11" xfId="999" xr:uid="{00000000-0005-0000-0000-0000F3030000}"/>
    <cellStyle name="Input Cells 4 12" xfId="1000" xr:uid="{00000000-0005-0000-0000-0000F4030000}"/>
    <cellStyle name="Input Cells 4 2" xfId="1001" xr:uid="{00000000-0005-0000-0000-0000F5030000}"/>
    <cellStyle name="Input Cells 4 3" xfId="1002" xr:uid="{00000000-0005-0000-0000-0000F6030000}"/>
    <cellStyle name="Input Cells 4 4" xfId="1003" xr:uid="{00000000-0005-0000-0000-0000F7030000}"/>
    <cellStyle name="Input Cells 4 5" xfId="1004" xr:uid="{00000000-0005-0000-0000-0000F8030000}"/>
    <cellStyle name="Input Cells 4 6" xfId="1005" xr:uid="{00000000-0005-0000-0000-0000F9030000}"/>
    <cellStyle name="Input Cells 4 7" xfId="1006" xr:uid="{00000000-0005-0000-0000-0000FA030000}"/>
    <cellStyle name="Input Cells 4 8" xfId="1007" xr:uid="{00000000-0005-0000-0000-0000FB030000}"/>
    <cellStyle name="Input Cells 4 9" xfId="1008" xr:uid="{00000000-0005-0000-0000-0000FC030000}"/>
    <cellStyle name="Input Cells 5" xfId="1009" xr:uid="{00000000-0005-0000-0000-0000FD030000}"/>
    <cellStyle name="Input Cells 5 10" xfId="1010" xr:uid="{00000000-0005-0000-0000-0000FE030000}"/>
    <cellStyle name="Input Cells 5 11" xfId="1011" xr:uid="{00000000-0005-0000-0000-0000FF030000}"/>
    <cellStyle name="Input Cells 5 12" xfId="1012" xr:uid="{00000000-0005-0000-0000-000000040000}"/>
    <cellStyle name="Input Cells 5 2" xfId="1013" xr:uid="{00000000-0005-0000-0000-000001040000}"/>
    <cellStyle name="Input Cells 5 3" xfId="1014" xr:uid="{00000000-0005-0000-0000-000002040000}"/>
    <cellStyle name="Input Cells 5 4" xfId="1015" xr:uid="{00000000-0005-0000-0000-000003040000}"/>
    <cellStyle name="Input Cells 5 5" xfId="1016" xr:uid="{00000000-0005-0000-0000-000004040000}"/>
    <cellStyle name="Input Cells 5 6" xfId="1017" xr:uid="{00000000-0005-0000-0000-000005040000}"/>
    <cellStyle name="Input Cells 5 7" xfId="1018" xr:uid="{00000000-0005-0000-0000-000006040000}"/>
    <cellStyle name="Input Cells 5 8" xfId="1019" xr:uid="{00000000-0005-0000-0000-000007040000}"/>
    <cellStyle name="Input Cells 5 9" xfId="1020" xr:uid="{00000000-0005-0000-0000-000008040000}"/>
    <cellStyle name="Input Cells 6" xfId="1021" xr:uid="{00000000-0005-0000-0000-000009040000}"/>
    <cellStyle name="Input Cells 6 10" xfId="1022" xr:uid="{00000000-0005-0000-0000-00000A040000}"/>
    <cellStyle name="Input Cells 6 11" xfId="1023" xr:uid="{00000000-0005-0000-0000-00000B040000}"/>
    <cellStyle name="Input Cells 6 12" xfId="1024" xr:uid="{00000000-0005-0000-0000-00000C040000}"/>
    <cellStyle name="Input Cells 6 2" xfId="1025" xr:uid="{00000000-0005-0000-0000-00000D040000}"/>
    <cellStyle name="Input Cells 6 3" xfId="1026" xr:uid="{00000000-0005-0000-0000-00000E040000}"/>
    <cellStyle name="Input Cells 6 4" xfId="1027" xr:uid="{00000000-0005-0000-0000-00000F040000}"/>
    <cellStyle name="Input Cells 6 5" xfId="1028" xr:uid="{00000000-0005-0000-0000-000010040000}"/>
    <cellStyle name="Input Cells 6 6" xfId="1029" xr:uid="{00000000-0005-0000-0000-000011040000}"/>
    <cellStyle name="Input Cells 6 7" xfId="1030" xr:uid="{00000000-0005-0000-0000-000012040000}"/>
    <cellStyle name="Input Cells 6 8" xfId="1031" xr:uid="{00000000-0005-0000-0000-000013040000}"/>
    <cellStyle name="Input Cells 6 9" xfId="1032" xr:uid="{00000000-0005-0000-0000-000014040000}"/>
    <cellStyle name="Input Cells 7" xfId="1033" xr:uid="{00000000-0005-0000-0000-000015040000}"/>
    <cellStyle name="Input Cells 7 10" xfId="1034" xr:uid="{00000000-0005-0000-0000-000016040000}"/>
    <cellStyle name="Input Cells 7 11" xfId="1035" xr:uid="{00000000-0005-0000-0000-000017040000}"/>
    <cellStyle name="Input Cells 7 12" xfId="1036" xr:uid="{00000000-0005-0000-0000-000018040000}"/>
    <cellStyle name="Input Cells 7 2" xfId="1037" xr:uid="{00000000-0005-0000-0000-000019040000}"/>
    <cellStyle name="Input Cells 7 3" xfId="1038" xr:uid="{00000000-0005-0000-0000-00001A040000}"/>
    <cellStyle name="Input Cells 7 4" xfId="1039" xr:uid="{00000000-0005-0000-0000-00001B040000}"/>
    <cellStyle name="Input Cells 7 5" xfId="1040" xr:uid="{00000000-0005-0000-0000-00001C040000}"/>
    <cellStyle name="Input Cells 7 6" xfId="1041" xr:uid="{00000000-0005-0000-0000-00001D040000}"/>
    <cellStyle name="Input Cells 7 7" xfId="1042" xr:uid="{00000000-0005-0000-0000-00001E040000}"/>
    <cellStyle name="Input Cells 7 8" xfId="1043" xr:uid="{00000000-0005-0000-0000-00001F040000}"/>
    <cellStyle name="Input Cells 7 9" xfId="1044" xr:uid="{00000000-0005-0000-0000-000020040000}"/>
    <cellStyle name="Input Cells 8" xfId="1045" xr:uid="{00000000-0005-0000-0000-000021040000}"/>
    <cellStyle name="Input Cells 8 2" xfId="1046" xr:uid="{00000000-0005-0000-0000-000022040000}"/>
    <cellStyle name="Input Cells 8 3" xfId="1047" xr:uid="{00000000-0005-0000-0000-000023040000}"/>
    <cellStyle name="Input Cells 8 4" xfId="1048" xr:uid="{00000000-0005-0000-0000-000024040000}"/>
    <cellStyle name="Input Cells 9" xfId="1049" xr:uid="{00000000-0005-0000-0000-000025040000}"/>
    <cellStyle name="Input Cells 9 2" xfId="1050" xr:uid="{00000000-0005-0000-0000-000026040000}"/>
    <cellStyle name="Input Cells 9 3" xfId="1051" xr:uid="{00000000-0005-0000-0000-000027040000}"/>
    <cellStyle name="Input Cells 9 4" xfId="1052" xr:uid="{00000000-0005-0000-0000-000028040000}"/>
    <cellStyle name="Linked Cell" xfId="1053" builtinId="24" customBuiltin="1"/>
    <cellStyle name="Linked Cell 2" xfId="1054" xr:uid="{00000000-0005-0000-0000-00002A040000}"/>
    <cellStyle name="Linked Cell 3" xfId="1055" xr:uid="{00000000-0005-0000-0000-00002B040000}"/>
    <cellStyle name="Linked Cell 3 10" xfId="1056" xr:uid="{00000000-0005-0000-0000-00002C040000}"/>
    <cellStyle name="Linked Cell 3 11" xfId="1057" xr:uid="{00000000-0005-0000-0000-00002D040000}"/>
    <cellStyle name="Linked Cell 3 12" xfId="1058" xr:uid="{00000000-0005-0000-0000-00002E040000}"/>
    <cellStyle name="Linked Cell 3 2" xfId="1059" xr:uid="{00000000-0005-0000-0000-00002F040000}"/>
    <cellStyle name="Linked Cell 3 3" xfId="1060" xr:uid="{00000000-0005-0000-0000-000030040000}"/>
    <cellStyle name="Linked Cell 3 4" xfId="1061" xr:uid="{00000000-0005-0000-0000-000031040000}"/>
    <cellStyle name="Linked Cell 3 5" xfId="1062" xr:uid="{00000000-0005-0000-0000-000032040000}"/>
    <cellStyle name="Linked Cell 3 6" xfId="1063" xr:uid="{00000000-0005-0000-0000-000033040000}"/>
    <cellStyle name="Linked Cell 3 7" xfId="1064" xr:uid="{00000000-0005-0000-0000-000034040000}"/>
    <cellStyle name="Linked Cell 3 8" xfId="1065" xr:uid="{00000000-0005-0000-0000-000035040000}"/>
    <cellStyle name="Linked Cell 3 9" xfId="1066" xr:uid="{00000000-0005-0000-0000-000036040000}"/>
    <cellStyle name="Linked Cells" xfId="1067" xr:uid="{00000000-0005-0000-0000-000037040000}"/>
    <cellStyle name="Linked Cells 10" xfId="1068" xr:uid="{00000000-0005-0000-0000-000038040000}"/>
    <cellStyle name="Linked Cells 10 2" xfId="1069" xr:uid="{00000000-0005-0000-0000-000039040000}"/>
    <cellStyle name="Linked Cells 10 3" xfId="1070" xr:uid="{00000000-0005-0000-0000-00003A040000}"/>
    <cellStyle name="Linked Cells 10 4" xfId="1071" xr:uid="{00000000-0005-0000-0000-00003B040000}"/>
    <cellStyle name="Linked Cells 11" xfId="1072" xr:uid="{00000000-0005-0000-0000-00003C040000}"/>
    <cellStyle name="Linked Cells 11 2" xfId="1073" xr:uid="{00000000-0005-0000-0000-00003D040000}"/>
    <cellStyle name="Linked Cells 11 3" xfId="1074" xr:uid="{00000000-0005-0000-0000-00003E040000}"/>
    <cellStyle name="Linked Cells 11 4" xfId="1075" xr:uid="{00000000-0005-0000-0000-00003F040000}"/>
    <cellStyle name="Linked Cells 12" xfId="1076" xr:uid="{00000000-0005-0000-0000-000040040000}"/>
    <cellStyle name="Linked Cells 12 2" xfId="1077" xr:uid="{00000000-0005-0000-0000-000041040000}"/>
    <cellStyle name="Linked Cells 12 3" xfId="1078" xr:uid="{00000000-0005-0000-0000-000042040000}"/>
    <cellStyle name="Linked Cells 12 4" xfId="1079" xr:uid="{00000000-0005-0000-0000-000043040000}"/>
    <cellStyle name="Linked Cells 13" xfId="1080" xr:uid="{00000000-0005-0000-0000-000044040000}"/>
    <cellStyle name="Linked Cells 13 2" xfId="1081" xr:uid="{00000000-0005-0000-0000-000045040000}"/>
    <cellStyle name="Linked Cells 13 3" xfId="1082" xr:uid="{00000000-0005-0000-0000-000046040000}"/>
    <cellStyle name="Linked Cells 13 4" xfId="1083" xr:uid="{00000000-0005-0000-0000-000047040000}"/>
    <cellStyle name="Linked Cells 14" xfId="1084" xr:uid="{00000000-0005-0000-0000-000048040000}"/>
    <cellStyle name="Linked Cells 14 2" xfId="1085" xr:uid="{00000000-0005-0000-0000-000049040000}"/>
    <cellStyle name="Linked Cells 14 3" xfId="1086" xr:uid="{00000000-0005-0000-0000-00004A040000}"/>
    <cellStyle name="Linked Cells 14 4" xfId="1087" xr:uid="{00000000-0005-0000-0000-00004B040000}"/>
    <cellStyle name="Linked Cells 15" xfId="1088" xr:uid="{00000000-0005-0000-0000-00004C040000}"/>
    <cellStyle name="Linked Cells 15 2" xfId="1089" xr:uid="{00000000-0005-0000-0000-00004D040000}"/>
    <cellStyle name="Linked Cells 15 3" xfId="1090" xr:uid="{00000000-0005-0000-0000-00004E040000}"/>
    <cellStyle name="Linked Cells 15 4" xfId="1091" xr:uid="{00000000-0005-0000-0000-00004F040000}"/>
    <cellStyle name="Linked Cells 16" xfId="1092" xr:uid="{00000000-0005-0000-0000-000050040000}"/>
    <cellStyle name="Linked Cells 16 2" xfId="1093" xr:uid="{00000000-0005-0000-0000-000051040000}"/>
    <cellStyle name="Linked Cells 16 3" xfId="1094" xr:uid="{00000000-0005-0000-0000-000052040000}"/>
    <cellStyle name="Linked Cells 16 4" xfId="1095" xr:uid="{00000000-0005-0000-0000-000053040000}"/>
    <cellStyle name="Linked Cells 2" xfId="1096" xr:uid="{00000000-0005-0000-0000-000054040000}"/>
    <cellStyle name="Linked Cells 2 10" xfId="1097" xr:uid="{00000000-0005-0000-0000-000055040000}"/>
    <cellStyle name="Linked Cells 2 11" xfId="1098" xr:uid="{00000000-0005-0000-0000-000056040000}"/>
    <cellStyle name="Linked Cells 2 12" xfId="1099" xr:uid="{00000000-0005-0000-0000-000057040000}"/>
    <cellStyle name="Linked Cells 2 2" xfId="1100" xr:uid="{00000000-0005-0000-0000-000058040000}"/>
    <cellStyle name="Linked Cells 2 3" xfId="1101" xr:uid="{00000000-0005-0000-0000-000059040000}"/>
    <cellStyle name="Linked Cells 2 4" xfId="1102" xr:uid="{00000000-0005-0000-0000-00005A040000}"/>
    <cellStyle name="Linked Cells 2 5" xfId="1103" xr:uid="{00000000-0005-0000-0000-00005B040000}"/>
    <cellStyle name="Linked Cells 2 6" xfId="1104" xr:uid="{00000000-0005-0000-0000-00005C040000}"/>
    <cellStyle name="Linked Cells 2 7" xfId="1105" xr:uid="{00000000-0005-0000-0000-00005D040000}"/>
    <cellStyle name="Linked Cells 2 8" xfId="1106" xr:uid="{00000000-0005-0000-0000-00005E040000}"/>
    <cellStyle name="Linked Cells 2 9" xfId="1107" xr:uid="{00000000-0005-0000-0000-00005F040000}"/>
    <cellStyle name="Linked Cells 3" xfId="1108" xr:uid="{00000000-0005-0000-0000-000060040000}"/>
    <cellStyle name="Linked Cells 3 10" xfId="1109" xr:uid="{00000000-0005-0000-0000-000061040000}"/>
    <cellStyle name="Linked Cells 3 11" xfId="1110" xr:uid="{00000000-0005-0000-0000-000062040000}"/>
    <cellStyle name="Linked Cells 3 12" xfId="1111" xr:uid="{00000000-0005-0000-0000-000063040000}"/>
    <cellStyle name="Linked Cells 3 2" xfId="1112" xr:uid="{00000000-0005-0000-0000-000064040000}"/>
    <cellStyle name="Linked Cells 3 3" xfId="1113" xr:uid="{00000000-0005-0000-0000-000065040000}"/>
    <cellStyle name="Linked Cells 3 4" xfId="1114" xr:uid="{00000000-0005-0000-0000-000066040000}"/>
    <cellStyle name="Linked Cells 3 5" xfId="1115" xr:uid="{00000000-0005-0000-0000-000067040000}"/>
    <cellStyle name="Linked Cells 3 6" xfId="1116" xr:uid="{00000000-0005-0000-0000-000068040000}"/>
    <cellStyle name="Linked Cells 3 7" xfId="1117" xr:uid="{00000000-0005-0000-0000-000069040000}"/>
    <cellStyle name="Linked Cells 3 8" xfId="1118" xr:uid="{00000000-0005-0000-0000-00006A040000}"/>
    <cellStyle name="Linked Cells 3 9" xfId="1119" xr:uid="{00000000-0005-0000-0000-00006B040000}"/>
    <cellStyle name="Linked Cells 4" xfId="1120" xr:uid="{00000000-0005-0000-0000-00006C040000}"/>
    <cellStyle name="Linked Cells 4 10" xfId="1121" xr:uid="{00000000-0005-0000-0000-00006D040000}"/>
    <cellStyle name="Linked Cells 4 11" xfId="1122" xr:uid="{00000000-0005-0000-0000-00006E040000}"/>
    <cellStyle name="Linked Cells 4 12" xfId="1123" xr:uid="{00000000-0005-0000-0000-00006F040000}"/>
    <cellStyle name="Linked Cells 4 2" xfId="1124" xr:uid="{00000000-0005-0000-0000-000070040000}"/>
    <cellStyle name="Linked Cells 4 3" xfId="1125" xr:uid="{00000000-0005-0000-0000-000071040000}"/>
    <cellStyle name="Linked Cells 4 4" xfId="1126" xr:uid="{00000000-0005-0000-0000-000072040000}"/>
    <cellStyle name="Linked Cells 4 5" xfId="1127" xr:uid="{00000000-0005-0000-0000-000073040000}"/>
    <cellStyle name="Linked Cells 4 6" xfId="1128" xr:uid="{00000000-0005-0000-0000-000074040000}"/>
    <cellStyle name="Linked Cells 4 7" xfId="1129" xr:uid="{00000000-0005-0000-0000-000075040000}"/>
    <cellStyle name="Linked Cells 4 8" xfId="1130" xr:uid="{00000000-0005-0000-0000-000076040000}"/>
    <cellStyle name="Linked Cells 4 9" xfId="1131" xr:uid="{00000000-0005-0000-0000-000077040000}"/>
    <cellStyle name="Linked Cells 5" xfId="1132" xr:uid="{00000000-0005-0000-0000-000078040000}"/>
    <cellStyle name="Linked Cells 5 10" xfId="1133" xr:uid="{00000000-0005-0000-0000-000079040000}"/>
    <cellStyle name="Linked Cells 5 11" xfId="1134" xr:uid="{00000000-0005-0000-0000-00007A040000}"/>
    <cellStyle name="Linked Cells 5 12" xfId="1135" xr:uid="{00000000-0005-0000-0000-00007B040000}"/>
    <cellStyle name="Linked Cells 5 2" xfId="1136" xr:uid="{00000000-0005-0000-0000-00007C040000}"/>
    <cellStyle name="Linked Cells 5 3" xfId="1137" xr:uid="{00000000-0005-0000-0000-00007D040000}"/>
    <cellStyle name="Linked Cells 5 4" xfId="1138" xr:uid="{00000000-0005-0000-0000-00007E040000}"/>
    <cellStyle name="Linked Cells 5 5" xfId="1139" xr:uid="{00000000-0005-0000-0000-00007F040000}"/>
    <cellStyle name="Linked Cells 5 6" xfId="1140" xr:uid="{00000000-0005-0000-0000-000080040000}"/>
    <cellStyle name="Linked Cells 5 7" xfId="1141" xr:uid="{00000000-0005-0000-0000-000081040000}"/>
    <cellStyle name="Linked Cells 5 8" xfId="1142" xr:uid="{00000000-0005-0000-0000-000082040000}"/>
    <cellStyle name="Linked Cells 5 9" xfId="1143" xr:uid="{00000000-0005-0000-0000-000083040000}"/>
    <cellStyle name="Linked Cells 6" xfId="1144" xr:uid="{00000000-0005-0000-0000-000084040000}"/>
    <cellStyle name="Linked Cells 6 10" xfId="1145" xr:uid="{00000000-0005-0000-0000-000085040000}"/>
    <cellStyle name="Linked Cells 6 11" xfId="1146" xr:uid="{00000000-0005-0000-0000-000086040000}"/>
    <cellStyle name="Linked Cells 6 12" xfId="1147" xr:uid="{00000000-0005-0000-0000-000087040000}"/>
    <cellStyle name="Linked Cells 6 2" xfId="1148" xr:uid="{00000000-0005-0000-0000-000088040000}"/>
    <cellStyle name="Linked Cells 6 3" xfId="1149" xr:uid="{00000000-0005-0000-0000-000089040000}"/>
    <cellStyle name="Linked Cells 6 4" xfId="1150" xr:uid="{00000000-0005-0000-0000-00008A040000}"/>
    <cellStyle name="Linked Cells 6 5" xfId="1151" xr:uid="{00000000-0005-0000-0000-00008B040000}"/>
    <cellStyle name="Linked Cells 6 6" xfId="1152" xr:uid="{00000000-0005-0000-0000-00008C040000}"/>
    <cellStyle name="Linked Cells 6 7" xfId="1153" xr:uid="{00000000-0005-0000-0000-00008D040000}"/>
    <cellStyle name="Linked Cells 6 8" xfId="1154" xr:uid="{00000000-0005-0000-0000-00008E040000}"/>
    <cellStyle name="Linked Cells 6 9" xfId="1155" xr:uid="{00000000-0005-0000-0000-00008F040000}"/>
    <cellStyle name="Linked Cells 7" xfId="1156" xr:uid="{00000000-0005-0000-0000-000090040000}"/>
    <cellStyle name="Linked Cells 7 10" xfId="1157" xr:uid="{00000000-0005-0000-0000-000091040000}"/>
    <cellStyle name="Linked Cells 7 11" xfId="1158" xr:uid="{00000000-0005-0000-0000-000092040000}"/>
    <cellStyle name="Linked Cells 7 12" xfId="1159" xr:uid="{00000000-0005-0000-0000-000093040000}"/>
    <cellStyle name="Linked Cells 7 2" xfId="1160" xr:uid="{00000000-0005-0000-0000-000094040000}"/>
    <cellStyle name="Linked Cells 7 3" xfId="1161" xr:uid="{00000000-0005-0000-0000-000095040000}"/>
    <cellStyle name="Linked Cells 7 4" xfId="1162" xr:uid="{00000000-0005-0000-0000-000096040000}"/>
    <cellStyle name="Linked Cells 7 5" xfId="1163" xr:uid="{00000000-0005-0000-0000-000097040000}"/>
    <cellStyle name="Linked Cells 7 6" xfId="1164" xr:uid="{00000000-0005-0000-0000-000098040000}"/>
    <cellStyle name="Linked Cells 7 7" xfId="1165" xr:uid="{00000000-0005-0000-0000-000099040000}"/>
    <cellStyle name="Linked Cells 7 8" xfId="1166" xr:uid="{00000000-0005-0000-0000-00009A040000}"/>
    <cellStyle name="Linked Cells 7 9" xfId="1167" xr:uid="{00000000-0005-0000-0000-00009B040000}"/>
    <cellStyle name="Linked Cells 8" xfId="1168" xr:uid="{00000000-0005-0000-0000-00009C040000}"/>
    <cellStyle name="Linked Cells 8 2" xfId="1169" xr:uid="{00000000-0005-0000-0000-00009D040000}"/>
    <cellStyle name="Linked Cells 8 3" xfId="1170" xr:uid="{00000000-0005-0000-0000-00009E040000}"/>
    <cellStyle name="Linked Cells 8 4" xfId="1171" xr:uid="{00000000-0005-0000-0000-00009F040000}"/>
    <cellStyle name="Linked Cells 9" xfId="1172" xr:uid="{00000000-0005-0000-0000-0000A0040000}"/>
    <cellStyle name="Linked Cells 9 2" xfId="1173" xr:uid="{00000000-0005-0000-0000-0000A1040000}"/>
    <cellStyle name="Linked Cells 9 3" xfId="1174" xr:uid="{00000000-0005-0000-0000-0000A2040000}"/>
    <cellStyle name="Linked Cells 9 4" xfId="1175" xr:uid="{00000000-0005-0000-0000-0000A3040000}"/>
    <cellStyle name="Milliers [0]_!!!GO" xfId="1176" xr:uid="{00000000-0005-0000-0000-0000A4040000}"/>
    <cellStyle name="Milliers_!!!GO" xfId="1177" xr:uid="{00000000-0005-0000-0000-0000A5040000}"/>
    <cellStyle name="Monétaire [0]_!!!GO" xfId="1178" xr:uid="{00000000-0005-0000-0000-0000A6040000}"/>
    <cellStyle name="Monétaire_!!!GO" xfId="1179" xr:uid="{00000000-0005-0000-0000-0000A7040000}"/>
    <cellStyle name="MS_Arabic" xfId="1180" xr:uid="{00000000-0005-0000-0000-0000A8040000}"/>
    <cellStyle name="Neutral" xfId="1181" builtinId="28" customBuiltin="1"/>
    <cellStyle name="Neutral 2" xfId="1182" xr:uid="{00000000-0005-0000-0000-0000AA040000}"/>
    <cellStyle name="Neutral 3" xfId="1183" xr:uid="{00000000-0005-0000-0000-0000AB040000}"/>
    <cellStyle name="Neutral 3 10" xfId="1184" xr:uid="{00000000-0005-0000-0000-0000AC040000}"/>
    <cellStyle name="Neutral 3 11" xfId="1185" xr:uid="{00000000-0005-0000-0000-0000AD040000}"/>
    <cellStyle name="Neutral 3 12" xfId="1186" xr:uid="{00000000-0005-0000-0000-0000AE040000}"/>
    <cellStyle name="Neutral 3 2" xfId="1187" xr:uid="{00000000-0005-0000-0000-0000AF040000}"/>
    <cellStyle name="Neutral 3 3" xfId="1188" xr:uid="{00000000-0005-0000-0000-0000B0040000}"/>
    <cellStyle name="Neutral 3 4" xfId="1189" xr:uid="{00000000-0005-0000-0000-0000B1040000}"/>
    <cellStyle name="Neutral 3 5" xfId="1190" xr:uid="{00000000-0005-0000-0000-0000B2040000}"/>
    <cellStyle name="Neutral 3 6" xfId="1191" xr:uid="{00000000-0005-0000-0000-0000B3040000}"/>
    <cellStyle name="Neutral 3 7" xfId="1192" xr:uid="{00000000-0005-0000-0000-0000B4040000}"/>
    <cellStyle name="Neutral 3 8" xfId="1193" xr:uid="{00000000-0005-0000-0000-0000B5040000}"/>
    <cellStyle name="Neutral 3 9" xfId="1194" xr:uid="{00000000-0005-0000-0000-0000B6040000}"/>
    <cellStyle name="Normal" xfId="0" builtinId="0"/>
    <cellStyle name="Normal - Style1" xfId="1195" xr:uid="{00000000-0005-0000-0000-0000B8040000}"/>
    <cellStyle name="Normal 10" xfId="1196" xr:uid="{00000000-0005-0000-0000-0000B9040000}"/>
    <cellStyle name="Normal 10 2" xfId="1197" xr:uid="{00000000-0005-0000-0000-0000BA040000}"/>
    <cellStyle name="Normal 10 3" xfId="1198" xr:uid="{00000000-0005-0000-0000-0000BB040000}"/>
    <cellStyle name="Normal 10 4" xfId="1199" xr:uid="{00000000-0005-0000-0000-0000BC040000}"/>
    <cellStyle name="Normal 100" xfId="1200" xr:uid="{00000000-0005-0000-0000-0000BD040000}"/>
    <cellStyle name="Normal 100 2" xfId="1871" xr:uid="{00000000-0005-0000-0000-0000BE040000}"/>
    <cellStyle name="Normal 101" xfId="1201" xr:uid="{00000000-0005-0000-0000-0000BF040000}"/>
    <cellStyle name="Normal 102" xfId="1202" xr:uid="{00000000-0005-0000-0000-0000C0040000}"/>
    <cellStyle name="Normal 103" xfId="1203" xr:uid="{00000000-0005-0000-0000-0000C1040000}"/>
    <cellStyle name="Normal 104" xfId="1204" xr:uid="{00000000-0005-0000-0000-0000C2040000}"/>
    <cellStyle name="Normal 105" xfId="1205" xr:uid="{00000000-0005-0000-0000-0000C3040000}"/>
    <cellStyle name="Normal 106" xfId="1206" xr:uid="{00000000-0005-0000-0000-0000C4040000}"/>
    <cellStyle name="Normal 107" xfId="1207" xr:uid="{00000000-0005-0000-0000-0000C5040000}"/>
    <cellStyle name="Normal 108" xfId="1208" xr:uid="{00000000-0005-0000-0000-0000C6040000}"/>
    <cellStyle name="Normal 109" xfId="1209" xr:uid="{00000000-0005-0000-0000-0000C7040000}"/>
    <cellStyle name="Normal 11" xfId="1210" xr:uid="{00000000-0005-0000-0000-0000C8040000}"/>
    <cellStyle name="Normal 11 2" xfId="1211" xr:uid="{00000000-0005-0000-0000-0000C9040000}"/>
    <cellStyle name="Normal 11 3" xfId="1212" xr:uid="{00000000-0005-0000-0000-0000CA040000}"/>
    <cellStyle name="Normal 11 4" xfId="1213" xr:uid="{00000000-0005-0000-0000-0000CB040000}"/>
    <cellStyle name="Normal 110" xfId="1214" xr:uid="{00000000-0005-0000-0000-0000CC040000}"/>
    <cellStyle name="Normal 111" xfId="1215" xr:uid="{00000000-0005-0000-0000-0000CD040000}"/>
    <cellStyle name="Normal 112" xfId="1216" xr:uid="{00000000-0005-0000-0000-0000CE040000}"/>
    <cellStyle name="Normal 113" xfId="1217" xr:uid="{00000000-0005-0000-0000-0000CF040000}"/>
    <cellStyle name="Normal 114" xfId="1218" xr:uid="{00000000-0005-0000-0000-0000D0040000}"/>
    <cellStyle name="Normal 115" xfId="1219" xr:uid="{00000000-0005-0000-0000-0000D1040000}"/>
    <cellStyle name="Normal 116" xfId="1220" xr:uid="{00000000-0005-0000-0000-0000D2040000}"/>
    <cellStyle name="Normal 117" xfId="1221" xr:uid="{00000000-0005-0000-0000-0000D3040000}"/>
    <cellStyle name="Normal 118" xfId="1222" xr:uid="{00000000-0005-0000-0000-0000D4040000}"/>
    <cellStyle name="Normal 119" xfId="1223" xr:uid="{00000000-0005-0000-0000-0000D5040000}"/>
    <cellStyle name="Normal 12" xfId="1224" xr:uid="{00000000-0005-0000-0000-0000D6040000}"/>
    <cellStyle name="Normal 12 2" xfId="1225" xr:uid="{00000000-0005-0000-0000-0000D7040000}"/>
    <cellStyle name="Normal 12 3" xfId="1226" xr:uid="{00000000-0005-0000-0000-0000D8040000}"/>
    <cellStyle name="Normal 12 4" xfId="1227" xr:uid="{00000000-0005-0000-0000-0000D9040000}"/>
    <cellStyle name="Normal 120" xfId="1228" xr:uid="{00000000-0005-0000-0000-0000DA040000}"/>
    <cellStyle name="Normal 121" xfId="1229" xr:uid="{00000000-0005-0000-0000-0000DB040000}"/>
    <cellStyle name="Normal 122" xfId="1230" xr:uid="{00000000-0005-0000-0000-0000DC040000}"/>
    <cellStyle name="Normal 123" xfId="1231" xr:uid="{00000000-0005-0000-0000-0000DD040000}"/>
    <cellStyle name="Normal 124" xfId="1232" xr:uid="{00000000-0005-0000-0000-0000DE040000}"/>
    <cellStyle name="Normal 125" xfId="1233" xr:uid="{00000000-0005-0000-0000-0000DF040000}"/>
    <cellStyle name="Normal 126" xfId="1234" xr:uid="{00000000-0005-0000-0000-0000E0040000}"/>
    <cellStyle name="Normal 127" xfId="1235" xr:uid="{00000000-0005-0000-0000-0000E1040000}"/>
    <cellStyle name="Normal 128" xfId="1236" xr:uid="{00000000-0005-0000-0000-0000E2040000}"/>
    <cellStyle name="Normal 129" xfId="1237" xr:uid="{00000000-0005-0000-0000-0000E3040000}"/>
    <cellStyle name="Normal 13" xfId="1238" xr:uid="{00000000-0005-0000-0000-0000E4040000}"/>
    <cellStyle name="Normal 13 2" xfId="1239" xr:uid="{00000000-0005-0000-0000-0000E5040000}"/>
    <cellStyle name="Normal 13 3" xfId="1240" xr:uid="{00000000-0005-0000-0000-0000E6040000}"/>
    <cellStyle name="Normal 13 4" xfId="1241" xr:uid="{00000000-0005-0000-0000-0000E7040000}"/>
    <cellStyle name="Normal 130" xfId="1242" xr:uid="{00000000-0005-0000-0000-0000E8040000}"/>
    <cellStyle name="Normal 131" xfId="1243" xr:uid="{00000000-0005-0000-0000-0000E9040000}"/>
    <cellStyle name="Normal 132" xfId="1244" xr:uid="{00000000-0005-0000-0000-0000EA040000}"/>
    <cellStyle name="Normal 133" xfId="1245" xr:uid="{00000000-0005-0000-0000-0000EB040000}"/>
    <cellStyle name="Normal 134" xfId="1246" xr:uid="{00000000-0005-0000-0000-0000EC040000}"/>
    <cellStyle name="Normal 135" xfId="1247" xr:uid="{00000000-0005-0000-0000-0000ED040000}"/>
    <cellStyle name="Normal 136" xfId="1248" xr:uid="{00000000-0005-0000-0000-0000EE040000}"/>
    <cellStyle name="Normal 137" xfId="1249" xr:uid="{00000000-0005-0000-0000-0000EF040000}"/>
    <cellStyle name="Normal 138" xfId="1250" xr:uid="{00000000-0005-0000-0000-0000F0040000}"/>
    <cellStyle name="Normal 139" xfId="1251" xr:uid="{00000000-0005-0000-0000-0000F1040000}"/>
    <cellStyle name="Normal 14" xfId="1252" xr:uid="{00000000-0005-0000-0000-0000F2040000}"/>
    <cellStyle name="Normal 14 2" xfId="1253" xr:uid="{00000000-0005-0000-0000-0000F3040000}"/>
    <cellStyle name="Normal 14 2 10" xfId="1254" xr:uid="{00000000-0005-0000-0000-0000F4040000}"/>
    <cellStyle name="Normal 14 2 10 2" xfId="1255" xr:uid="{00000000-0005-0000-0000-0000F5040000}"/>
    <cellStyle name="Normal 14 2 10 3" xfId="1256" xr:uid="{00000000-0005-0000-0000-0000F6040000}"/>
    <cellStyle name="Normal 14 2 10 4" xfId="1257" xr:uid="{00000000-0005-0000-0000-0000F7040000}"/>
    <cellStyle name="Normal 14 2 11" xfId="1258" xr:uid="{00000000-0005-0000-0000-0000F8040000}"/>
    <cellStyle name="Normal 14 2 12" xfId="1259" xr:uid="{00000000-0005-0000-0000-0000F9040000}"/>
    <cellStyle name="Normal 14 2 13" xfId="1260" xr:uid="{00000000-0005-0000-0000-0000FA040000}"/>
    <cellStyle name="Normal 14 2 2" xfId="1261" xr:uid="{00000000-0005-0000-0000-0000FB040000}"/>
    <cellStyle name="Normal 14 2 2 2" xfId="1262" xr:uid="{00000000-0005-0000-0000-0000FC040000}"/>
    <cellStyle name="Normal 14 2 2 3" xfId="1263" xr:uid="{00000000-0005-0000-0000-0000FD040000}"/>
    <cellStyle name="Normal 14 2 2 4" xfId="1264" xr:uid="{00000000-0005-0000-0000-0000FE040000}"/>
    <cellStyle name="Normal 14 2 3" xfId="1265" xr:uid="{00000000-0005-0000-0000-0000FF040000}"/>
    <cellStyle name="Normal 14 2 3 2" xfId="1266" xr:uid="{00000000-0005-0000-0000-000000050000}"/>
    <cellStyle name="Normal 14 2 3 3" xfId="1267" xr:uid="{00000000-0005-0000-0000-000001050000}"/>
    <cellStyle name="Normal 14 2 3 4" xfId="1268" xr:uid="{00000000-0005-0000-0000-000002050000}"/>
    <cellStyle name="Normal 14 2 4" xfId="1269" xr:uid="{00000000-0005-0000-0000-000003050000}"/>
    <cellStyle name="Normal 14 2 4 2" xfId="1270" xr:uid="{00000000-0005-0000-0000-000004050000}"/>
    <cellStyle name="Normal 14 2 4 3" xfId="1271" xr:uid="{00000000-0005-0000-0000-000005050000}"/>
    <cellStyle name="Normal 14 2 4 4" xfId="1272" xr:uid="{00000000-0005-0000-0000-000006050000}"/>
    <cellStyle name="Normal 14 2 5" xfId="1273" xr:uid="{00000000-0005-0000-0000-000007050000}"/>
    <cellStyle name="Normal 14 2 5 2" xfId="1274" xr:uid="{00000000-0005-0000-0000-000008050000}"/>
    <cellStyle name="Normal 14 2 5 3" xfId="1275" xr:uid="{00000000-0005-0000-0000-000009050000}"/>
    <cellStyle name="Normal 14 2 5 4" xfId="1276" xr:uid="{00000000-0005-0000-0000-00000A050000}"/>
    <cellStyle name="Normal 14 2 6" xfId="1277" xr:uid="{00000000-0005-0000-0000-00000B050000}"/>
    <cellStyle name="Normal 14 2 6 2" xfId="1278" xr:uid="{00000000-0005-0000-0000-00000C050000}"/>
    <cellStyle name="Normal 14 2 6 3" xfId="1279" xr:uid="{00000000-0005-0000-0000-00000D050000}"/>
    <cellStyle name="Normal 14 2 6 4" xfId="1280" xr:uid="{00000000-0005-0000-0000-00000E050000}"/>
    <cellStyle name="Normal 14 2 7" xfId="1281" xr:uid="{00000000-0005-0000-0000-00000F050000}"/>
    <cellStyle name="Normal 14 2 7 2" xfId="1282" xr:uid="{00000000-0005-0000-0000-000010050000}"/>
    <cellStyle name="Normal 14 2 7 3" xfId="1283" xr:uid="{00000000-0005-0000-0000-000011050000}"/>
    <cellStyle name="Normal 14 2 7 4" xfId="1284" xr:uid="{00000000-0005-0000-0000-000012050000}"/>
    <cellStyle name="Normal 14 2 8" xfId="1285" xr:uid="{00000000-0005-0000-0000-000013050000}"/>
    <cellStyle name="Normal 14 2 8 2" xfId="1286" xr:uid="{00000000-0005-0000-0000-000014050000}"/>
    <cellStyle name="Normal 14 2 8 3" xfId="1287" xr:uid="{00000000-0005-0000-0000-000015050000}"/>
    <cellStyle name="Normal 14 2 8 4" xfId="1288" xr:uid="{00000000-0005-0000-0000-000016050000}"/>
    <cellStyle name="Normal 14 2 9" xfId="1289" xr:uid="{00000000-0005-0000-0000-000017050000}"/>
    <cellStyle name="Normal 14 2 9 2" xfId="1290" xr:uid="{00000000-0005-0000-0000-000018050000}"/>
    <cellStyle name="Normal 14 2 9 3" xfId="1291" xr:uid="{00000000-0005-0000-0000-000019050000}"/>
    <cellStyle name="Normal 14 2 9 4" xfId="1292" xr:uid="{00000000-0005-0000-0000-00001A050000}"/>
    <cellStyle name="Normal 14 3" xfId="1869" xr:uid="{00000000-0005-0000-0000-00001B050000}"/>
    <cellStyle name="Normal 140" xfId="1293" xr:uid="{00000000-0005-0000-0000-00001C050000}"/>
    <cellStyle name="Normal 141" xfId="1294" xr:uid="{00000000-0005-0000-0000-00001D050000}"/>
    <cellStyle name="Normal 142" xfId="1295" xr:uid="{00000000-0005-0000-0000-00001E050000}"/>
    <cellStyle name="Normal 143" xfId="1296" xr:uid="{00000000-0005-0000-0000-00001F050000}"/>
    <cellStyle name="Normal 144" xfId="1297" xr:uid="{00000000-0005-0000-0000-000020050000}"/>
    <cellStyle name="Normal 145" xfId="1298" xr:uid="{00000000-0005-0000-0000-000021050000}"/>
    <cellStyle name="Normal 146" xfId="1299" xr:uid="{00000000-0005-0000-0000-000022050000}"/>
    <cellStyle name="Normal 147" xfId="1300" xr:uid="{00000000-0005-0000-0000-000023050000}"/>
    <cellStyle name="Normal 148" xfId="1301" xr:uid="{00000000-0005-0000-0000-000024050000}"/>
    <cellStyle name="Normal 149" xfId="1302" xr:uid="{00000000-0005-0000-0000-000025050000}"/>
    <cellStyle name="Normal 15" xfId="1303" xr:uid="{00000000-0005-0000-0000-000026050000}"/>
    <cellStyle name="Normal 150" xfId="1304" xr:uid="{00000000-0005-0000-0000-000027050000}"/>
    <cellStyle name="Normal 151" xfId="1305" xr:uid="{00000000-0005-0000-0000-000028050000}"/>
    <cellStyle name="Normal 152" xfId="1306" xr:uid="{00000000-0005-0000-0000-000029050000}"/>
    <cellStyle name="Normal 153" xfId="1307" xr:uid="{00000000-0005-0000-0000-00002A050000}"/>
    <cellStyle name="Normal 154" xfId="1308" xr:uid="{00000000-0005-0000-0000-00002B050000}"/>
    <cellStyle name="Normal 155" xfId="1309" xr:uid="{00000000-0005-0000-0000-00002C050000}"/>
    <cellStyle name="Normal 156" xfId="1310" xr:uid="{00000000-0005-0000-0000-00002D050000}"/>
    <cellStyle name="Normal 157" xfId="1311" xr:uid="{00000000-0005-0000-0000-00002E050000}"/>
    <cellStyle name="Normal 158" xfId="1312" xr:uid="{00000000-0005-0000-0000-00002F050000}"/>
    <cellStyle name="Normal 159" xfId="1313" xr:uid="{00000000-0005-0000-0000-000030050000}"/>
    <cellStyle name="Normal 16" xfId="1314" xr:uid="{00000000-0005-0000-0000-000031050000}"/>
    <cellStyle name="Normal 160" xfId="1315" xr:uid="{00000000-0005-0000-0000-000032050000}"/>
    <cellStyle name="Normal 161" xfId="1316" xr:uid="{00000000-0005-0000-0000-000033050000}"/>
    <cellStyle name="Normal 162" xfId="1317" xr:uid="{00000000-0005-0000-0000-000034050000}"/>
    <cellStyle name="Normal 163" xfId="1318" xr:uid="{00000000-0005-0000-0000-000035050000}"/>
    <cellStyle name="Normal 164" xfId="1319" xr:uid="{00000000-0005-0000-0000-000036050000}"/>
    <cellStyle name="Normal 165" xfId="1320" xr:uid="{00000000-0005-0000-0000-000037050000}"/>
    <cellStyle name="Normal 166" xfId="1321" xr:uid="{00000000-0005-0000-0000-000038050000}"/>
    <cellStyle name="Normal 167" xfId="1322" xr:uid="{00000000-0005-0000-0000-000039050000}"/>
    <cellStyle name="Normal 168" xfId="1323" xr:uid="{00000000-0005-0000-0000-00003A050000}"/>
    <cellStyle name="Normal 169" xfId="1324" xr:uid="{00000000-0005-0000-0000-00003B050000}"/>
    <cellStyle name="Normal 17" xfId="1325" xr:uid="{00000000-0005-0000-0000-00003C050000}"/>
    <cellStyle name="Normal 170" xfId="1326" xr:uid="{00000000-0005-0000-0000-00003D050000}"/>
    <cellStyle name="Normal 171" xfId="1327" xr:uid="{00000000-0005-0000-0000-00003E050000}"/>
    <cellStyle name="Normal 172" xfId="1328" xr:uid="{00000000-0005-0000-0000-00003F050000}"/>
    <cellStyle name="Normal 173" xfId="1329" xr:uid="{00000000-0005-0000-0000-000040050000}"/>
    <cellStyle name="Normal 174" xfId="1330" xr:uid="{00000000-0005-0000-0000-000041050000}"/>
    <cellStyle name="Normal 18" xfId="1331" xr:uid="{00000000-0005-0000-0000-000042050000}"/>
    <cellStyle name="Normal 19" xfId="1332" xr:uid="{00000000-0005-0000-0000-000043050000}"/>
    <cellStyle name="Normal 2" xfId="1333" xr:uid="{00000000-0005-0000-0000-000044050000}"/>
    <cellStyle name="Normal 2 10" xfId="1334" xr:uid="{00000000-0005-0000-0000-000045050000}"/>
    <cellStyle name="Normal 2 11" xfId="1335" xr:uid="{00000000-0005-0000-0000-000046050000}"/>
    <cellStyle name="Normal 2 12" xfId="1336" xr:uid="{00000000-0005-0000-0000-000047050000}"/>
    <cellStyle name="Normal 2 13" xfId="1337" xr:uid="{00000000-0005-0000-0000-000048050000}"/>
    <cellStyle name="Normal 2 14" xfId="1338" xr:uid="{00000000-0005-0000-0000-000049050000}"/>
    <cellStyle name="Normal 2 15" xfId="1339" xr:uid="{00000000-0005-0000-0000-00004A050000}"/>
    <cellStyle name="Normal 2 16" xfId="1340" xr:uid="{00000000-0005-0000-0000-00004B050000}"/>
    <cellStyle name="Normal 2 17" xfId="1341" xr:uid="{00000000-0005-0000-0000-00004C050000}"/>
    <cellStyle name="Normal 2 18" xfId="1866" xr:uid="{00000000-0005-0000-0000-00004D050000}"/>
    <cellStyle name="Normal 2 19" xfId="1867" xr:uid="{00000000-0005-0000-0000-00004E050000}"/>
    <cellStyle name="Normal 2 2" xfId="1342" xr:uid="{00000000-0005-0000-0000-00004F050000}"/>
    <cellStyle name="Normal 2 3" xfId="1343" xr:uid="{00000000-0005-0000-0000-000050050000}"/>
    <cellStyle name="Normal 2 4" xfId="1344" xr:uid="{00000000-0005-0000-0000-000051050000}"/>
    <cellStyle name="Normal 2 5" xfId="1345" xr:uid="{00000000-0005-0000-0000-000052050000}"/>
    <cellStyle name="Normal 2 6" xfId="1346" xr:uid="{00000000-0005-0000-0000-000053050000}"/>
    <cellStyle name="Normal 2 7" xfId="1347" xr:uid="{00000000-0005-0000-0000-000054050000}"/>
    <cellStyle name="Normal 2 8" xfId="1348" xr:uid="{00000000-0005-0000-0000-000055050000}"/>
    <cellStyle name="Normal 2 9" xfId="1349" xr:uid="{00000000-0005-0000-0000-000056050000}"/>
    <cellStyle name="Normal 20" xfId="1350" xr:uid="{00000000-0005-0000-0000-000057050000}"/>
    <cellStyle name="Normal 21" xfId="1351" xr:uid="{00000000-0005-0000-0000-000058050000}"/>
    <cellStyle name="Normal 22" xfId="1352" xr:uid="{00000000-0005-0000-0000-000059050000}"/>
    <cellStyle name="Normal 23" xfId="1353" xr:uid="{00000000-0005-0000-0000-00005A050000}"/>
    <cellStyle name="Normal 24" xfId="1354" xr:uid="{00000000-0005-0000-0000-00005B050000}"/>
    <cellStyle name="Normal 25" xfId="1355" xr:uid="{00000000-0005-0000-0000-00005C050000}"/>
    <cellStyle name="Normal 26" xfId="1356" xr:uid="{00000000-0005-0000-0000-00005D050000}"/>
    <cellStyle name="Normal 27" xfId="1357" xr:uid="{00000000-0005-0000-0000-00005E050000}"/>
    <cellStyle name="Normal 28" xfId="1358" xr:uid="{00000000-0005-0000-0000-00005F050000}"/>
    <cellStyle name="Normal 29" xfId="1359" xr:uid="{00000000-0005-0000-0000-000060050000}"/>
    <cellStyle name="Normal 3" xfId="1863" xr:uid="{00000000-0005-0000-0000-000061050000}"/>
    <cellStyle name="Normal 3 10" xfId="1360" xr:uid="{00000000-0005-0000-0000-000062050000}"/>
    <cellStyle name="Normal 3 11" xfId="1361" xr:uid="{00000000-0005-0000-0000-000063050000}"/>
    <cellStyle name="Normal 3 12" xfId="1362" xr:uid="{00000000-0005-0000-0000-000064050000}"/>
    <cellStyle name="Normal 3 2" xfId="1363" xr:uid="{00000000-0005-0000-0000-000065050000}"/>
    <cellStyle name="Normal 3 3" xfId="1364" xr:uid="{00000000-0005-0000-0000-000066050000}"/>
    <cellStyle name="Normal 3 4" xfId="1365" xr:uid="{00000000-0005-0000-0000-000067050000}"/>
    <cellStyle name="Normal 3 5" xfId="1366" xr:uid="{00000000-0005-0000-0000-000068050000}"/>
    <cellStyle name="Normal 3 6" xfId="1367" xr:uid="{00000000-0005-0000-0000-000069050000}"/>
    <cellStyle name="Normal 3 7" xfId="1368" xr:uid="{00000000-0005-0000-0000-00006A050000}"/>
    <cellStyle name="Normal 3 8" xfId="1369" xr:uid="{00000000-0005-0000-0000-00006B050000}"/>
    <cellStyle name="Normal 3 9" xfId="1370" xr:uid="{00000000-0005-0000-0000-00006C050000}"/>
    <cellStyle name="Normal 30" xfId="1371" xr:uid="{00000000-0005-0000-0000-00006D050000}"/>
    <cellStyle name="Normal 31" xfId="1372" xr:uid="{00000000-0005-0000-0000-00006E050000}"/>
    <cellStyle name="Normal 32" xfId="1373" xr:uid="{00000000-0005-0000-0000-00006F050000}"/>
    <cellStyle name="Normal 33" xfId="1374" xr:uid="{00000000-0005-0000-0000-000070050000}"/>
    <cellStyle name="Normal 34" xfId="1375" xr:uid="{00000000-0005-0000-0000-000071050000}"/>
    <cellStyle name="Normal 35" xfId="1376" xr:uid="{00000000-0005-0000-0000-000072050000}"/>
    <cellStyle name="Normal 36" xfId="1377" xr:uid="{00000000-0005-0000-0000-000073050000}"/>
    <cellStyle name="Normal 37" xfId="1378" xr:uid="{00000000-0005-0000-0000-000074050000}"/>
    <cellStyle name="Normal 38" xfId="1379" xr:uid="{00000000-0005-0000-0000-000075050000}"/>
    <cellStyle name="Normal 39" xfId="1380" xr:uid="{00000000-0005-0000-0000-000076050000}"/>
    <cellStyle name="Normal 4" xfId="1870" xr:uid="{00000000-0005-0000-0000-000077050000}"/>
    <cellStyle name="Normal 4 2" xfId="1895" xr:uid="{00000000-0005-0000-0000-000078050000}"/>
    <cellStyle name="Normal 40" xfId="1381" xr:uid="{00000000-0005-0000-0000-000079050000}"/>
    <cellStyle name="Normal 41" xfId="1382" xr:uid="{00000000-0005-0000-0000-00007A050000}"/>
    <cellStyle name="Normal 42" xfId="1383" xr:uid="{00000000-0005-0000-0000-00007B050000}"/>
    <cellStyle name="Normal 43" xfId="1384" xr:uid="{00000000-0005-0000-0000-00007C050000}"/>
    <cellStyle name="Normal 44" xfId="1385" xr:uid="{00000000-0005-0000-0000-00007D050000}"/>
    <cellStyle name="Normal 45" xfId="1386" xr:uid="{00000000-0005-0000-0000-00007E050000}"/>
    <cellStyle name="Normal 46" xfId="1387" xr:uid="{00000000-0005-0000-0000-00007F050000}"/>
    <cellStyle name="Normal 47" xfId="1388" xr:uid="{00000000-0005-0000-0000-000080050000}"/>
    <cellStyle name="Normal 48" xfId="1389" xr:uid="{00000000-0005-0000-0000-000081050000}"/>
    <cellStyle name="Normal 49" xfId="1390" xr:uid="{00000000-0005-0000-0000-000082050000}"/>
    <cellStyle name="Normal 5" xfId="1896" xr:uid="{00000000-0005-0000-0000-000083050000}"/>
    <cellStyle name="Normal 5 2" xfId="1897" xr:uid="{00000000-0005-0000-0000-000084050000}"/>
    <cellStyle name="Normal 5 3" xfId="1898" xr:uid="{00000000-0005-0000-0000-000085050000}"/>
    <cellStyle name="Normal 50" xfId="1391" xr:uid="{00000000-0005-0000-0000-000086050000}"/>
    <cellStyle name="Normal 51" xfId="1392" xr:uid="{00000000-0005-0000-0000-000087050000}"/>
    <cellStyle name="Normal 52" xfId="1393" xr:uid="{00000000-0005-0000-0000-000088050000}"/>
    <cellStyle name="Normal 53" xfId="1394" xr:uid="{00000000-0005-0000-0000-000089050000}"/>
    <cellStyle name="Normal 54" xfId="1395" xr:uid="{00000000-0005-0000-0000-00008A050000}"/>
    <cellStyle name="Normal 55" xfId="1396" xr:uid="{00000000-0005-0000-0000-00008B050000}"/>
    <cellStyle name="Normal 56" xfId="1397" xr:uid="{00000000-0005-0000-0000-00008C050000}"/>
    <cellStyle name="Normal 57" xfId="1398" xr:uid="{00000000-0005-0000-0000-00008D050000}"/>
    <cellStyle name="Normal 58" xfId="1399" xr:uid="{00000000-0005-0000-0000-00008E050000}"/>
    <cellStyle name="Normal 59" xfId="1400" xr:uid="{00000000-0005-0000-0000-00008F050000}"/>
    <cellStyle name="Normal 6" xfId="1910" xr:uid="{B59D98DD-5CAA-467D-8152-41A303A4E2BD}"/>
    <cellStyle name="Normal 6 10" xfId="1401" xr:uid="{00000000-0005-0000-0000-000090050000}"/>
    <cellStyle name="Normal 6 10 2" xfId="1402" xr:uid="{00000000-0005-0000-0000-000091050000}"/>
    <cellStyle name="Normal 6 10 3" xfId="1403" xr:uid="{00000000-0005-0000-0000-000092050000}"/>
    <cellStyle name="Normal 6 10 4" xfId="1404" xr:uid="{00000000-0005-0000-0000-000093050000}"/>
    <cellStyle name="Normal 6 11" xfId="1405" xr:uid="{00000000-0005-0000-0000-000094050000}"/>
    <cellStyle name="Normal 6 2" xfId="1406" xr:uid="{00000000-0005-0000-0000-000095050000}"/>
    <cellStyle name="Normal 6 2 2" xfId="1407" xr:uid="{00000000-0005-0000-0000-000096050000}"/>
    <cellStyle name="Normal 6 2 3" xfId="1408" xr:uid="{00000000-0005-0000-0000-000097050000}"/>
    <cellStyle name="Normal 6 2 4" xfId="1409" xr:uid="{00000000-0005-0000-0000-000098050000}"/>
    <cellStyle name="Normal 6 3" xfId="1410" xr:uid="{00000000-0005-0000-0000-000099050000}"/>
    <cellStyle name="Normal 6 3 2" xfId="1411" xr:uid="{00000000-0005-0000-0000-00009A050000}"/>
    <cellStyle name="Normal 6 3 3" xfId="1412" xr:uid="{00000000-0005-0000-0000-00009B050000}"/>
    <cellStyle name="Normal 6 3 4" xfId="1413" xr:uid="{00000000-0005-0000-0000-00009C050000}"/>
    <cellStyle name="Normal 6 4" xfId="1414" xr:uid="{00000000-0005-0000-0000-00009D050000}"/>
    <cellStyle name="Normal 6 4 2" xfId="1415" xr:uid="{00000000-0005-0000-0000-00009E050000}"/>
    <cellStyle name="Normal 6 4 3" xfId="1416" xr:uid="{00000000-0005-0000-0000-00009F050000}"/>
    <cellStyle name="Normal 6 4 4" xfId="1417" xr:uid="{00000000-0005-0000-0000-0000A0050000}"/>
    <cellStyle name="Normal 6 5" xfId="1418" xr:uid="{00000000-0005-0000-0000-0000A1050000}"/>
    <cellStyle name="Normal 6 5 2" xfId="1419" xr:uid="{00000000-0005-0000-0000-0000A2050000}"/>
    <cellStyle name="Normal 6 5 3" xfId="1420" xr:uid="{00000000-0005-0000-0000-0000A3050000}"/>
    <cellStyle name="Normal 6 5 4" xfId="1421" xr:uid="{00000000-0005-0000-0000-0000A4050000}"/>
    <cellStyle name="Normal 6 6" xfId="1422" xr:uid="{00000000-0005-0000-0000-0000A5050000}"/>
    <cellStyle name="Normal 6 6 2" xfId="1423" xr:uid="{00000000-0005-0000-0000-0000A6050000}"/>
    <cellStyle name="Normal 6 6 3" xfId="1424" xr:uid="{00000000-0005-0000-0000-0000A7050000}"/>
    <cellStyle name="Normal 6 6 4" xfId="1425" xr:uid="{00000000-0005-0000-0000-0000A8050000}"/>
    <cellStyle name="Normal 6 7" xfId="1426" xr:uid="{00000000-0005-0000-0000-0000A9050000}"/>
    <cellStyle name="Normal 6 7 2" xfId="1427" xr:uid="{00000000-0005-0000-0000-0000AA050000}"/>
    <cellStyle name="Normal 6 7 3" xfId="1428" xr:uid="{00000000-0005-0000-0000-0000AB050000}"/>
    <cellStyle name="Normal 6 7 4" xfId="1429" xr:uid="{00000000-0005-0000-0000-0000AC050000}"/>
    <cellStyle name="Normal 6 8" xfId="1430" xr:uid="{00000000-0005-0000-0000-0000AD050000}"/>
    <cellStyle name="Normal 6 8 2" xfId="1431" xr:uid="{00000000-0005-0000-0000-0000AE050000}"/>
    <cellStyle name="Normal 6 8 3" xfId="1432" xr:uid="{00000000-0005-0000-0000-0000AF050000}"/>
    <cellStyle name="Normal 6 8 4" xfId="1433" xr:uid="{00000000-0005-0000-0000-0000B0050000}"/>
    <cellStyle name="Normal 6 9" xfId="1434" xr:uid="{00000000-0005-0000-0000-0000B1050000}"/>
    <cellStyle name="Normal 6 9 2" xfId="1435" xr:uid="{00000000-0005-0000-0000-0000B2050000}"/>
    <cellStyle name="Normal 6 9 3" xfId="1436" xr:uid="{00000000-0005-0000-0000-0000B3050000}"/>
    <cellStyle name="Normal 6 9 4" xfId="1437" xr:uid="{00000000-0005-0000-0000-0000B4050000}"/>
    <cellStyle name="Normal 60" xfId="1438" xr:uid="{00000000-0005-0000-0000-0000B5050000}"/>
    <cellStyle name="Normal 61" xfId="1439" xr:uid="{00000000-0005-0000-0000-0000B6050000}"/>
    <cellStyle name="Normal 61 2" xfId="1881" xr:uid="{00000000-0005-0000-0000-0000B7050000}"/>
    <cellStyle name="Normal 62" xfId="1440" xr:uid="{00000000-0005-0000-0000-0000B8050000}"/>
    <cellStyle name="Normal 63" xfId="1441" xr:uid="{00000000-0005-0000-0000-0000B9050000}"/>
    <cellStyle name="Normal 63 2" xfId="1864" xr:uid="{00000000-0005-0000-0000-0000BA050000}"/>
    <cellStyle name="Normal 64" xfId="1442" xr:uid="{00000000-0005-0000-0000-0000BB050000}"/>
    <cellStyle name="Normal 65" xfId="1443" xr:uid="{00000000-0005-0000-0000-0000BC050000}"/>
    <cellStyle name="Normal 66" xfId="1444" xr:uid="{00000000-0005-0000-0000-0000BD050000}"/>
    <cellStyle name="Normal 67" xfId="1445" xr:uid="{00000000-0005-0000-0000-0000BE050000}"/>
    <cellStyle name="Normal 68" xfId="1446" xr:uid="{00000000-0005-0000-0000-0000BF050000}"/>
    <cellStyle name="Normal 68 2" xfId="1882" xr:uid="{00000000-0005-0000-0000-0000C0050000}"/>
    <cellStyle name="Normal 69" xfId="1447" xr:uid="{00000000-0005-0000-0000-0000C1050000}"/>
    <cellStyle name="Normal 7" xfId="1917" xr:uid="{35ADB51C-EF76-42B1-B9C0-7ABD7B0197E3}"/>
    <cellStyle name="Normal 7 10" xfId="1448" xr:uid="{00000000-0005-0000-0000-0000C2050000}"/>
    <cellStyle name="Normal 7 2" xfId="1449" xr:uid="{00000000-0005-0000-0000-0000C3050000}"/>
    <cellStyle name="Normal 7 3" xfId="1450" xr:uid="{00000000-0005-0000-0000-0000C4050000}"/>
    <cellStyle name="Normal 7 4" xfId="1451" xr:uid="{00000000-0005-0000-0000-0000C5050000}"/>
    <cellStyle name="Normal 7 5" xfId="1452" xr:uid="{00000000-0005-0000-0000-0000C6050000}"/>
    <cellStyle name="Normal 7 6" xfId="1453" xr:uid="{00000000-0005-0000-0000-0000C7050000}"/>
    <cellStyle name="Normal 7 7" xfId="1454" xr:uid="{00000000-0005-0000-0000-0000C8050000}"/>
    <cellStyle name="Normal 7 8" xfId="1455" xr:uid="{00000000-0005-0000-0000-0000C9050000}"/>
    <cellStyle name="Normal 7 9" xfId="1456" xr:uid="{00000000-0005-0000-0000-0000CA050000}"/>
    <cellStyle name="Normal 70" xfId="1457" xr:uid="{00000000-0005-0000-0000-0000CB050000}"/>
    <cellStyle name="Normal 71" xfId="1458" xr:uid="{00000000-0005-0000-0000-0000CC050000}"/>
    <cellStyle name="Normal 72" xfId="1459" xr:uid="{00000000-0005-0000-0000-0000CD050000}"/>
    <cellStyle name="Normal 73" xfId="1460" xr:uid="{00000000-0005-0000-0000-0000CE050000}"/>
    <cellStyle name="Normal 74" xfId="1461" xr:uid="{00000000-0005-0000-0000-0000CF050000}"/>
    <cellStyle name="Normal 75" xfId="1462" xr:uid="{00000000-0005-0000-0000-0000D0050000}"/>
    <cellStyle name="Normal 76" xfId="1463" xr:uid="{00000000-0005-0000-0000-0000D1050000}"/>
    <cellStyle name="Normal 77" xfId="1464" xr:uid="{00000000-0005-0000-0000-0000D2050000}"/>
    <cellStyle name="Normal 78" xfId="1465" xr:uid="{00000000-0005-0000-0000-0000D3050000}"/>
    <cellStyle name="Normal 79" xfId="1466" xr:uid="{00000000-0005-0000-0000-0000D4050000}"/>
    <cellStyle name="Normal 80" xfId="1467" xr:uid="{00000000-0005-0000-0000-0000D5050000}"/>
    <cellStyle name="Normal 81" xfId="1468" xr:uid="{00000000-0005-0000-0000-0000D6050000}"/>
    <cellStyle name="Normal 82" xfId="1469" xr:uid="{00000000-0005-0000-0000-0000D7050000}"/>
    <cellStyle name="Normal 83" xfId="1470" xr:uid="{00000000-0005-0000-0000-0000D8050000}"/>
    <cellStyle name="Normal 84" xfId="1471" xr:uid="{00000000-0005-0000-0000-0000D9050000}"/>
    <cellStyle name="Normal 85" xfId="1472" xr:uid="{00000000-0005-0000-0000-0000DA050000}"/>
    <cellStyle name="Normal 86" xfId="1473" xr:uid="{00000000-0005-0000-0000-0000DB050000}"/>
    <cellStyle name="Normal 87" xfId="1474" xr:uid="{00000000-0005-0000-0000-0000DC050000}"/>
    <cellStyle name="Normal 88" xfId="1475" xr:uid="{00000000-0005-0000-0000-0000DD050000}"/>
    <cellStyle name="Normal 89" xfId="1476" xr:uid="{00000000-0005-0000-0000-0000DE050000}"/>
    <cellStyle name="Normal 9" xfId="1477" xr:uid="{00000000-0005-0000-0000-0000DF050000}"/>
    <cellStyle name="Normal 90" xfId="1478" xr:uid="{00000000-0005-0000-0000-0000E0050000}"/>
    <cellStyle name="Normal 91" xfId="1479" xr:uid="{00000000-0005-0000-0000-0000E1050000}"/>
    <cellStyle name="Normal 92" xfId="1480" xr:uid="{00000000-0005-0000-0000-0000E2050000}"/>
    <cellStyle name="Normal 93" xfId="1481" xr:uid="{00000000-0005-0000-0000-0000E3050000}"/>
    <cellStyle name="Normal 93 2" xfId="1875" xr:uid="{00000000-0005-0000-0000-0000E4050000}"/>
    <cellStyle name="Normal 94" xfId="1482" xr:uid="{00000000-0005-0000-0000-0000E5050000}"/>
    <cellStyle name="Normal 95" xfId="1483" xr:uid="{00000000-0005-0000-0000-0000E6050000}"/>
    <cellStyle name="Normal 95 2" xfId="1876" xr:uid="{00000000-0005-0000-0000-0000E7050000}"/>
    <cellStyle name="Normal 96" xfId="1484" xr:uid="{00000000-0005-0000-0000-0000E8050000}"/>
    <cellStyle name="Normal 97" xfId="1485" xr:uid="{00000000-0005-0000-0000-0000E9050000}"/>
    <cellStyle name="Normal 98" xfId="1486" xr:uid="{00000000-0005-0000-0000-0000EA050000}"/>
    <cellStyle name="Normal 99" xfId="1487" xr:uid="{00000000-0005-0000-0000-0000EB050000}"/>
    <cellStyle name="Normal_120-10" xfId="1909" xr:uid="{00000000-0005-0000-0000-0000EC050000}"/>
    <cellStyle name="Normal_3 Bills 1,2" xfId="1899" xr:uid="{00000000-0005-0000-0000-0000EF050000}"/>
    <cellStyle name="Normal_9505BQE2_BOQ-CMP-26-06-2009" xfId="1887" xr:uid="{00000000-0005-0000-0000-0000F7050000}"/>
    <cellStyle name="Normal_Bill 3" xfId="1872" xr:uid="{00000000-0005-0000-0000-0000F9050000}"/>
    <cellStyle name="Normal_Bill 3 3" xfId="1874" xr:uid="{00000000-0005-0000-0000-0000FB050000}"/>
    <cellStyle name="Normal_Book2" xfId="1877" xr:uid="{00000000-0005-0000-0000-0000FC050000}"/>
    <cellStyle name="Normal_DAYWORKs" xfId="1884" xr:uid="{00000000-0005-0000-0000-0000FE050000}"/>
    <cellStyle name="Normal_Div 2" xfId="1885" xr:uid="{00000000-0005-0000-0000-0000FF050000}"/>
    <cellStyle name="Normal_DIV.3" xfId="1873" xr:uid="{00000000-0005-0000-0000-000000060000}"/>
    <cellStyle name="Normal_DIV.3 2" xfId="1888" xr:uid="{00000000-0005-0000-0000-000001060000}"/>
    <cellStyle name="Normal_DIV.3_Book2" xfId="1907" xr:uid="{00000000-0005-0000-0000-000003060000}"/>
    <cellStyle name="Normal_E02_B1" xfId="1908" xr:uid="{00000000-0005-0000-0000-000006060000}"/>
    <cellStyle name="Normal_ELEM_A_Bill 3a" xfId="1883" xr:uid="{00000000-0005-0000-0000-000008060000}"/>
    <cellStyle name="Normal_Structural-bill" xfId="1886" xr:uid="{00000000-0005-0000-0000-00000E060000}"/>
    <cellStyle name="Normal_Summary_1_Bill 3a" xfId="1912" xr:uid="{6C04E149-0899-431A-B414-A90083B4853D}"/>
    <cellStyle name="Normal1" xfId="1900" xr:uid="{00000000-0005-0000-0000-000010060000}"/>
    <cellStyle name="NormalDES" xfId="1901" xr:uid="{00000000-0005-0000-0000-000011060000}"/>
    <cellStyle name="Note" xfId="1488" builtinId="10" customBuiltin="1"/>
    <cellStyle name="Note 2" xfId="1489" xr:uid="{00000000-0005-0000-0000-000013060000}"/>
    <cellStyle name="Note 2 10" xfId="1490" xr:uid="{00000000-0005-0000-0000-000014060000}"/>
    <cellStyle name="Note 2 11" xfId="1491" xr:uid="{00000000-0005-0000-0000-000015060000}"/>
    <cellStyle name="Note 2 12" xfId="1492" xr:uid="{00000000-0005-0000-0000-000016060000}"/>
    <cellStyle name="Note 2 13" xfId="1493" xr:uid="{00000000-0005-0000-0000-000017060000}"/>
    <cellStyle name="Note 2 14" xfId="1494" xr:uid="{00000000-0005-0000-0000-000018060000}"/>
    <cellStyle name="Note 2 15" xfId="1495" xr:uid="{00000000-0005-0000-0000-000019060000}"/>
    <cellStyle name="Note 2 16" xfId="1496" xr:uid="{00000000-0005-0000-0000-00001A060000}"/>
    <cellStyle name="Note 2 17" xfId="1497" xr:uid="{00000000-0005-0000-0000-00001B060000}"/>
    <cellStyle name="Note 2 2" xfId="1498" xr:uid="{00000000-0005-0000-0000-00001C060000}"/>
    <cellStyle name="Note 2 2 10" xfId="1499" xr:uid="{00000000-0005-0000-0000-00001D060000}"/>
    <cellStyle name="Note 2 2 11" xfId="1500" xr:uid="{00000000-0005-0000-0000-00001E060000}"/>
    <cellStyle name="Note 2 2 12" xfId="1501" xr:uid="{00000000-0005-0000-0000-00001F060000}"/>
    <cellStyle name="Note 2 2 2" xfId="1502" xr:uid="{00000000-0005-0000-0000-000020060000}"/>
    <cellStyle name="Note 2 2 3" xfId="1503" xr:uid="{00000000-0005-0000-0000-000021060000}"/>
    <cellStyle name="Note 2 2 4" xfId="1504" xr:uid="{00000000-0005-0000-0000-000022060000}"/>
    <cellStyle name="Note 2 2 5" xfId="1505" xr:uid="{00000000-0005-0000-0000-000023060000}"/>
    <cellStyle name="Note 2 2 6" xfId="1506" xr:uid="{00000000-0005-0000-0000-000024060000}"/>
    <cellStyle name="Note 2 2 7" xfId="1507" xr:uid="{00000000-0005-0000-0000-000025060000}"/>
    <cellStyle name="Note 2 2 8" xfId="1508" xr:uid="{00000000-0005-0000-0000-000026060000}"/>
    <cellStyle name="Note 2 2 9" xfId="1509" xr:uid="{00000000-0005-0000-0000-000027060000}"/>
    <cellStyle name="Note 2 3" xfId="1510" xr:uid="{00000000-0005-0000-0000-000028060000}"/>
    <cellStyle name="Note 2 3 10" xfId="1511" xr:uid="{00000000-0005-0000-0000-000029060000}"/>
    <cellStyle name="Note 2 3 11" xfId="1512" xr:uid="{00000000-0005-0000-0000-00002A060000}"/>
    <cellStyle name="Note 2 3 12" xfId="1513" xr:uid="{00000000-0005-0000-0000-00002B060000}"/>
    <cellStyle name="Note 2 3 2" xfId="1514" xr:uid="{00000000-0005-0000-0000-00002C060000}"/>
    <cellStyle name="Note 2 3 3" xfId="1515" xr:uid="{00000000-0005-0000-0000-00002D060000}"/>
    <cellStyle name="Note 2 3 4" xfId="1516" xr:uid="{00000000-0005-0000-0000-00002E060000}"/>
    <cellStyle name="Note 2 3 5" xfId="1517" xr:uid="{00000000-0005-0000-0000-00002F060000}"/>
    <cellStyle name="Note 2 3 6" xfId="1518" xr:uid="{00000000-0005-0000-0000-000030060000}"/>
    <cellStyle name="Note 2 3 7" xfId="1519" xr:uid="{00000000-0005-0000-0000-000031060000}"/>
    <cellStyle name="Note 2 3 8" xfId="1520" xr:uid="{00000000-0005-0000-0000-000032060000}"/>
    <cellStyle name="Note 2 3 9" xfId="1521" xr:uid="{00000000-0005-0000-0000-000033060000}"/>
    <cellStyle name="Note 2 4" xfId="1522" xr:uid="{00000000-0005-0000-0000-000034060000}"/>
    <cellStyle name="Note 2 4 10" xfId="1523" xr:uid="{00000000-0005-0000-0000-000035060000}"/>
    <cellStyle name="Note 2 4 11" xfId="1524" xr:uid="{00000000-0005-0000-0000-000036060000}"/>
    <cellStyle name="Note 2 4 12" xfId="1525" xr:uid="{00000000-0005-0000-0000-000037060000}"/>
    <cellStyle name="Note 2 4 2" xfId="1526" xr:uid="{00000000-0005-0000-0000-000038060000}"/>
    <cellStyle name="Note 2 4 3" xfId="1527" xr:uid="{00000000-0005-0000-0000-000039060000}"/>
    <cellStyle name="Note 2 4 4" xfId="1528" xr:uid="{00000000-0005-0000-0000-00003A060000}"/>
    <cellStyle name="Note 2 4 5" xfId="1529" xr:uid="{00000000-0005-0000-0000-00003B060000}"/>
    <cellStyle name="Note 2 4 6" xfId="1530" xr:uid="{00000000-0005-0000-0000-00003C060000}"/>
    <cellStyle name="Note 2 4 7" xfId="1531" xr:uid="{00000000-0005-0000-0000-00003D060000}"/>
    <cellStyle name="Note 2 4 8" xfId="1532" xr:uid="{00000000-0005-0000-0000-00003E060000}"/>
    <cellStyle name="Note 2 4 9" xfId="1533" xr:uid="{00000000-0005-0000-0000-00003F060000}"/>
    <cellStyle name="Note 2 5" xfId="1534" xr:uid="{00000000-0005-0000-0000-000040060000}"/>
    <cellStyle name="Note 2 5 10" xfId="1535" xr:uid="{00000000-0005-0000-0000-000041060000}"/>
    <cellStyle name="Note 2 5 11" xfId="1536" xr:uid="{00000000-0005-0000-0000-000042060000}"/>
    <cellStyle name="Note 2 5 12" xfId="1537" xr:uid="{00000000-0005-0000-0000-000043060000}"/>
    <cellStyle name="Note 2 5 2" xfId="1538" xr:uid="{00000000-0005-0000-0000-000044060000}"/>
    <cellStyle name="Note 2 5 3" xfId="1539" xr:uid="{00000000-0005-0000-0000-000045060000}"/>
    <cellStyle name="Note 2 5 4" xfId="1540" xr:uid="{00000000-0005-0000-0000-000046060000}"/>
    <cellStyle name="Note 2 5 5" xfId="1541" xr:uid="{00000000-0005-0000-0000-000047060000}"/>
    <cellStyle name="Note 2 5 6" xfId="1542" xr:uid="{00000000-0005-0000-0000-000048060000}"/>
    <cellStyle name="Note 2 5 7" xfId="1543" xr:uid="{00000000-0005-0000-0000-000049060000}"/>
    <cellStyle name="Note 2 5 8" xfId="1544" xr:uid="{00000000-0005-0000-0000-00004A060000}"/>
    <cellStyle name="Note 2 5 9" xfId="1545" xr:uid="{00000000-0005-0000-0000-00004B060000}"/>
    <cellStyle name="Note 2 6" xfId="1546" xr:uid="{00000000-0005-0000-0000-00004C060000}"/>
    <cellStyle name="Note 2 6 10" xfId="1547" xr:uid="{00000000-0005-0000-0000-00004D060000}"/>
    <cellStyle name="Note 2 6 11" xfId="1548" xr:uid="{00000000-0005-0000-0000-00004E060000}"/>
    <cellStyle name="Note 2 6 12" xfId="1549" xr:uid="{00000000-0005-0000-0000-00004F060000}"/>
    <cellStyle name="Note 2 6 2" xfId="1550" xr:uid="{00000000-0005-0000-0000-000050060000}"/>
    <cellStyle name="Note 2 6 3" xfId="1551" xr:uid="{00000000-0005-0000-0000-000051060000}"/>
    <cellStyle name="Note 2 6 4" xfId="1552" xr:uid="{00000000-0005-0000-0000-000052060000}"/>
    <cellStyle name="Note 2 6 5" xfId="1553" xr:uid="{00000000-0005-0000-0000-000053060000}"/>
    <cellStyle name="Note 2 6 6" xfId="1554" xr:uid="{00000000-0005-0000-0000-000054060000}"/>
    <cellStyle name="Note 2 6 7" xfId="1555" xr:uid="{00000000-0005-0000-0000-000055060000}"/>
    <cellStyle name="Note 2 6 8" xfId="1556" xr:uid="{00000000-0005-0000-0000-000056060000}"/>
    <cellStyle name="Note 2 6 9" xfId="1557" xr:uid="{00000000-0005-0000-0000-000057060000}"/>
    <cellStyle name="Note 2 7" xfId="1558" xr:uid="{00000000-0005-0000-0000-000058060000}"/>
    <cellStyle name="Note 2 8" xfId="1559" xr:uid="{00000000-0005-0000-0000-000059060000}"/>
    <cellStyle name="Note 2 9" xfId="1560" xr:uid="{00000000-0005-0000-0000-00005A060000}"/>
    <cellStyle name="Note 3" xfId="1561" xr:uid="{00000000-0005-0000-0000-00005B060000}"/>
    <cellStyle name="Note 3 10" xfId="1562" xr:uid="{00000000-0005-0000-0000-00005C060000}"/>
    <cellStyle name="Note 3 11" xfId="1563" xr:uid="{00000000-0005-0000-0000-00005D060000}"/>
    <cellStyle name="Note 3 12" xfId="1564" xr:uid="{00000000-0005-0000-0000-00005E060000}"/>
    <cellStyle name="Note 3 2" xfId="1565" xr:uid="{00000000-0005-0000-0000-00005F060000}"/>
    <cellStyle name="Note 3 3" xfId="1566" xr:uid="{00000000-0005-0000-0000-000060060000}"/>
    <cellStyle name="Note 3 4" xfId="1567" xr:uid="{00000000-0005-0000-0000-000061060000}"/>
    <cellStyle name="Note 3 5" xfId="1568" xr:uid="{00000000-0005-0000-0000-000062060000}"/>
    <cellStyle name="Note 3 6" xfId="1569" xr:uid="{00000000-0005-0000-0000-000063060000}"/>
    <cellStyle name="Note 3 7" xfId="1570" xr:uid="{00000000-0005-0000-0000-000064060000}"/>
    <cellStyle name="Note 3 8" xfId="1571" xr:uid="{00000000-0005-0000-0000-000065060000}"/>
    <cellStyle name="Note 3 9" xfId="1572" xr:uid="{00000000-0005-0000-0000-000066060000}"/>
    <cellStyle name="Œ…‹æØ‚è [0.00]_Region Orders (2)" xfId="1573" xr:uid="{00000000-0005-0000-0000-000067060000}"/>
    <cellStyle name="Œ…‹æØ‚è_Region Orders (2)" xfId="1574" xr:uid="{00000000-0005-0000-0000-000068060000}"/>
    <cellStyle name="Output" xfId="1575" builtinId="21" customBuiltin="1"/>
    <cellStyle name="Output 2" xfId="1576" xr:uid="{00000000-0005-0000-0000-00006A060000}"/>
    <cellStyle name="per.style" xfId="1577" xr:uid="{00000000-0005-0000-0000-00006B060000}"/>
    <cellStyle name="per.style 10" xfId="1578" xr:uid="{00000000-0005-0000-0000-00006C060000}"/>
    <cellStyle name="per.style 10 2" xfId="1579" xr:uid="{00000000-0005-0000-0000-00006D060000}"/>
    <cellStyle name="per.style 10 3" xfId="1580" xr:uid="{00000000-0005-0000-0000-00006E060000}"/>
    <cellStyle name="per.style 10 4" xfId="1581" xr:uid="{00000000-0005-0000-0000-00006F060000}"/>
    <cellStyle name="per.style 11" xfId="1582" xr:uid="{00000000-0005-0000-0000-000070060000}"/>
    <cellStyle name="per.style 11 2" xfId="1583" xr:uid="{00000000-0005-0000-0000-000071060000}"/>
    <cellStyle name="per.style 11 3" xfId="1584" xr:uid="{00000000-0005-0000-0000-000072060000}"/>
    <cellStyle name="per.style 11 4" xfId="1585" xr:uid="{00000000-0005-0000-0000-000073060000}"/>
    <cellStyle name="per.style 12" xfId="1586" xr:uid="{00000000-0005-0000-0000-000074060000}"/>
    <cellStyle name="per.style 12 2" xfId="1587" xr:uid="{00000000-0005-0000-0000-000075060000}"/>
    <cellStyle name="per.style 12 3" xfId="1588" xr:uid="{00000000-0005-0000-0000-000076060000}"/>
    <cellStyle name="per.style 12 4" xfId="1589" xr:uid="{00000000-0005-0000-0000-000077060000}"/>
    <cellStyle name="per.style 13" xfId="1590" xr:uid="{00000000-0005-0000-0000-000078060000}"/>
    <cellStyle name="per.style 13 2" xfId="1591" xr:uid="{00000000-0005-0000-0000-000079060000}"/>
    <cellStyle name="per.style 13 3" xfId="1592" xr:uid="{00000000-0005-0000-0000-00007A060000}"/>
    <cellStyle name="per.style 13 4" xfId="1593" xr:uid="{00000000-0005-0000-0000-00007B060000}"/>
    <cellStyle name="per.style 14" xfId="1594" xr:uid="{00000000-0005-0000-0000-00007C060000}"/>
    <cellStyle name="per.style 14 2" xfId="1595" xr:uid="{00000000-0005-0000-0000-00007D060000}"/>
    <cellStyle name="per.style 14 3" xfId="1596" xr:uid="{00000000-0005-0000-0000-00007E060000}"/>
    <cellStyle name="per.style 14 4" xfId="1597" xr:uid="{00000000-0005-0000-0000-00007F060000}"/>
    <cellStyle name="per.style 15" xfId="1598" xr:uid="{00000000-0005-0000-0000-000080060000}"/>
    <cellStyle name="per.style 15 2" xfId="1599" xr:uid="{00000000-0005-0000-0000-000081060000}"/>
    <cellStyle name="per.style 15 3" xfId="1600" xr:uid="{00000000-0005-0000-0000-000082060000}"/>
    <cellStyle name="per.style 15 4" xfId="1601" xr:uid="{00000000-0005-0000-0000-000083060000}"/>
    <cellStyle name="per.style 16" xfId="1602" xr:uid="{00000000-0005-0000-0000-000084060000}"/>
    <cellStyle name="per.style 16 2" xfId="1603" xr:uid="{00000000-0005-0000-0000-000085060000}"/>
    <cellStyle name="per.style 16 3" xfId="1604" xr:uid="{00000000-0005-0000-0000-000086060000}"/>
    <cellStyle name="per.style 16 4" xfId="1605" xr:uid="{00000000-0005-0000-0000-000087060000}"/>
    <cellStyle name="per.style 2" xfId="1606" xr:uid="{00000000-0005-0000-0000-000088060000}"/>
    <cellStyle name="per.style 2 10" xfId="1607" xr:uid="{00000000-0005-0000-0000-000089060000}"/>
    <cellStyle name="per.style 2 11" xfId="1608" xr:uid="{00000000-0005-0000-0000-00008A060000}"/>
    <cellStyle name="per.style 2 12" xfId="1609" xr:uid="{00000000-0005-0000-0000-00008B060000}"/>
    <cellStyle name="per.style 2 2" xfId="1610" xr:uid="{00000000-0005-0000-0000-00008C060000}"/>
    <cellStyle name="per.style 2 3" xfId="1611" xr:uid="{00000000-0005-0000-0000-00008D060000}"/>
    <cellStyle name="per.style 2 4" xfId="1612" xr:uid="{00000000-0005-0000-0000-00008E060000}"/>
    <cellStyle name="per.style 2 5" xfId="1613" xr:uid="{00000000-0005-0000-0000-00008F060000}"/>
    <cellStyle name="per.style 2 6" xfId="1614" xr:uid="{00000000-0005-0000-0000-000090060000}"/>
    <cellStyle name="per.style 2 7" xfId="1615" xr:uid="{00000000-0005-0000-0000-000091060000}"/>
    <cellStyle name="per.style 2 8" xfId="1616" xr:uid="{00000000-0005-0000-0000-000092060000}"/>
    <cellStyle name="per.style 2 9" xfId="1617" xr:uid="{00000000-0005-0000-0000-000093060000}"/>
    <cellStyle name="per.style 3" xfId="1618" xr:uid="{00000000-0005-0000-0000-000094060000}"/>
    <cellStyle name="per.style 3 10" xfId="1619" xr:uid="{00000000-0005-0000-0000-000095060000}"/>
    <cellStyle name="per.style 3 11" xfId="1620" xr:uid="{00000000-0005-0000-0000-000096060000}"/>
    <cellStyle name="per.style 3 12" xfId="1621" xr:uid="{00000000-0005-0000-0000-000097060000}"/>
    <cellStyle name="per.style 3 2" xfId="1622" xr:uid="{00000000-0005-0000-0000-000098060000}"/>
    <cellStyle name="per.style 3 3" xfId="1623" xr:uid="{00000000-0005-0000-0000-000099060000}"/>
    <cellStyle name="per.style 3 4" xfId="1624" xr:uid="{00000000-0005-0000-0000-00009A060000}"/>
    <cellStyle name="per.style 3 5" xfId="1625" xr:uid="{00000000-0005-0000-0000-00009B060000}"/>
    <cellStyle name="per.style 3 6" xfId="1626" xr:uid="{00000000-0005-0000-0000-00009C060000}"/>
    <cellStyle name="per.style 3 7" xfId="1627" xr:uid="{00000000-0005-0000-0000-00009D060000}"/>
    <cellStyle name="per.style 3 8" xfId="1628" xr:uid="{00000000-0005-0000-0000-00009E060000}"/>
    <cellStyle name="per.style 3 9" xfId="1629" xr:uid="{00000000-0005-0000-0000-00009F060000}"/>
    <cellStyle name="per.style 4" xfId="1630" xr:uid="{00000000-0005-0000-0000-0000A0060000}"/>
    <cellStyle name="per.style 4 10" xfId="1631" xr:uid="{00000000-0005-0000-0000-0000A1060000}"/>
    <cellStyle name="per.style 4 11" xfId="1632" xr:uid="{00000000-0005-0000-0000-0000A2060000}"/>
    <cellStyle name="per.style 4 12" xfId="1633" xr:uid="{00000000-0005-0000-0000-0000A3060000}"/>
    <cellStyle name="per.style 4 2" xfId="1634" xr:uid="{00000000-0005-0000-0000-0000A4060000}"/>
    <cellStyle name="per.style 4 3" xfId="1635" xr:uid="{00000000-0005-0000-0000-0000A5060000}"/>
    <cellStyle name="per.style 4 4" xfId="1636" xr:uid="{00000000-0005-0000-0000-0000A6060000}"/>
    <cellStyle name="per.style 4 5" xfId="1637" xr:uid="{00000000-0005-0000-0000-0000A7060000}"/>
    <cellStyle name="per.style 4 6" xfId="1638" xr:uid="{00000000-0005-0000-0000-0000A8060000}"/>
    <cellStyle name="per.style 4 7" xfId="1639" xr:uid="{00000000-0005-0000-0000-0000A9060000}"/>
    <cellStyle name="per.style 4 8" xfId="1640" xr:uid="{00000000-0005-0000-0000-0000AA060000}"/>
    <cellStyle name="per.style 4 9" xfId="1641" xr:uid="{00000000-0005-0000-0000-0000AB060000}"/>
    <cellStyle name="per.style 5" xfId="1642" xr:uid="{00000000-0005-0000-0000-0000AC060000}"/>
    <cellStyle name="per.style 5 10" xfId="1643" xr:uid="{00000000-0005-0000-0000-0000AD060000}"/>
    <cellStyle name="per.style 5 11" xfId="1644" xr:uid="{00000000-0005-0000-0000-0000AE060000}"/>
    <cellStyle name="per.style 5 12" xfId="1645" xr:uid="{00000000-0005-0000-0000-0000AF060000}"/>
    <cellStyle name="per.style 5 2" xfId="1646" xr:uid="{00000000-0005-0000-0000-0000B0060000}"/>
    <cellStyle name="per.style 5 3" xfId="1647" xr:uid="{00000000-0005-0000-0000-0000B1060000}"/>
    <cellStyle name="per.style 5 4" xfId="1648" xr:uid="{00000000-0005-0000-0000-0000B2060000}"/>
    <cellStyle name="per.style 5 5" xfId="1649" xr:uid="{00000000-0005-0000-0000-0000B3060000}"/>
    <cellStyle name="per.style 5 6" xfId="1650" xr:uid="{00000000-0005-0000-0000-0000B4060000}"/>
    <cellStyle name="per.style 5 7" xfId="1651" xr:uid="{00000000-0005-0000-0000-0000B5060000}"/>
    <cellStyle name="per.style 5 8" xfId="1652" xr:uid="{00000000-0005-0000-0000-0000B6060000}"/>
    <cellStyle name="per.style 5 9" xfId="1653" xr:uid="{00000000-0005-0000-0000-0000B7060000}"/>
    <cellStyle name="per.style 6" xfId="1654" xr:uid="{00000000-0005-0000-0000-0000B8060000}"/>
    <cellStyle name="per.style 6 10" xfId="1655" xr:uid="{00000000-0005-0000-0000-0000B9060000}"/>
    <cellStyle name="per.style 6 11" xfId="1656" xr:uid="{00000000-0005-0000-0000-0000BA060000}"/>
    <cellStyle name="per.style 6 12" xfId="1657" xr:uid="{00000000-0005-0000-0000-0000BB060000}"/>
    <cellStyle name="per.style 6 2" xfId="1658" xr:uid="{00000000-0005-0000-0000-0000BC060000}"/>
    <cellStyle name="per.style 6 3" xfId="1659" xr:uid="{00000000-0005-0000-0000-0000BD060000}"/>
    <cellStyle name="per.style 6 4" xfId="1660" xr:uid="{00000000-0005-0000-0000-0000BE060000}"/>
    <cellStyle name="per.style 6 5" xfId="1661" xr:uid="{00000000-0005-0000-0000-0000BF060000}"/>
    <cellStyle name="per.style 6 6" xfId="1662" xr:uid="{00000000-0005-0000-0000-0000C0060000}"/>
    <cellStyle name="per.style 6 7" xfId="1663" xr:uid="{00000000-0005-0000-0000-0000C1060000}"/>
    <cellStyle name="per.style 6 8" xfId="1664" xr:uid="{00000000-0005-0000-0000-0000C2060000}"/>
    <cellStyle name="per.style 6 9" xfId="1665" xr:uid="{00000000-0005-0000-0000-0000C3060000}"/>
    <cellStyle name="per.style 7" xfId="1666" xr:uid="{00000000-0005-0000-0000-0000C4060000}"/>
    <cellStyle name="per.style 7 10" xfId="1667" xr:uid="{00000000-0005-0000-0000-0000C5060000}"/>
    <cellStyle name="per.style 7 11" xfId="1668" xr:uid="{00000000-0005-0000-0000-0000C6060000}"/>
    <cellStyle name="per.style 7 12" xfId="1669" xr:uid="{00000000-0005-0000-0000-0000C7060000}"/>
    <cellStyle name="per.style 7 2" xfId="1670" xr:uid="{00000000-0005-0000-0000-0000C8060000}"/>
    <cellStyle name="per.style 7 3" xfId="1671" xr:uid="{00000000-0005-0000-0000-0000C9060000}"/>
    <cellStyle name="per.style 7 4" xfId="1672" xr:uid="{00000000-0005-0000-0000-0000CA060000}"/>
    <cellStyle name="per.style 7 5" xfId="1673" xr:uid="{00000000-0005-0000-0000-0000CB060000}"/>
    <cellStyle name="per.style 7 6" xfId="1674" xr:uid="{00000000-0005-0000-0000-0000CC060000}"/>
    <cellStyle name="per.style 7 7" xfId="1675" xr:uid="{00000000-0005-0000-0000-0000CD060000}"/>
    <cellStyle name="per.style 7 8" xfId="1676" xr:uid="{00000000-0005-0000-0000-0000CE060000}"/>
    <cellStyle name="per.style 7 9" xfId="1677" xr:uid="{00000000-0005-0000-0000-0000CF060000}"/>
    <cellStyle name="per.style 8" xfId="1678" xr:uid="{00000000-0005-0000-0000-0000D0060000}"/>
    <cellStyle name="per.style 8 2" xfId="1679" xr:uid="{00000000-0005-0000-0000-0000D1060000}"/>
    <cellStyle name="per.style 8 3" xfId="1680" xr:uid="{00000000-0005-0000-0000-0000D2060000}"/>
    <cellStyle name="per.style 8 4" xfId="1681" xr:uid="{00000000-0005-0000-0000-0000D3060000}"/>
    <cellStyle name="per.style 9" xfId="1682" xr:uid="{00000000-0005-0000-0000-0000D4060000}"/>
    <cellStyle name="per.style 9 2" xfId="1683" xr:uid="{00000000-0005-0000-0000-0000D5060000}"/>
    <cellStyle name="per.style 9 3" xfId="1684" xr:uid="{00000000-0005-0000-0000-0000D6060000}"/>
    <cellStyle name="per.style 9 4" xfId="1685" xr:uid="{00000000-0005-0000-0000-0000D7060000}"/>
    <cellStyle name="Percent [2]" xfId="1686" xr:uid="{00000000-0005-0000-0000-0000D9060000}"/>
    <cellStyle name="Percent [2] 10" xfId="1687" xr:uid="{00000000-0005-0000-0000-0000DA060000}"/>
    <cellStyle name="Percent [2] 10 2" xfId="1688" xr:uid="{00000000-0005-0000-0000-0000DB060000}"/>
    <cellStyle name="Percent [2] 10 3" xfId="1689" xr:uid="{00000000-0005-0000-0000-0000DC060000}"/>
    <cellStyle name="Percent [2] 10 4" xfId="1690" xr:uid="{00000000-0005-0000-0000-0000DD060000}"/>
    <cellStyle name="Percent [2] 11" xfId="1691" xr:uid="{00000000-0005-0000-0000-0000DE060000}"/>
    <cellStyle name="Percent [2] 11 2" xfId="1692" xr:uid="{00000000-0005-0000-0000-0000DF060000}"/>
    <cellStyle name="Percent [2] 11 3" xfId="1693" xr:uid="{00000000-0005-0000-0000-0000E0060000}"/>
    <cellStyle name="Percent [2] 11 4" xfId="1694" xr:uid="{00000000-0005-0000-0000-0000E1060000}"/>
    <cellStyle name="Percent [2] 12" xfId="1695" xr:uid="{00000000-0005-0000-0000-0000E2060000}"/>
    <cellStyle name="Percent [2] 12 2" xfId="1696" xr:uid="{00000000-0005-0000-0000-0000E3060000}"/>
    <cellStyle name="Percent [2] 12 3" xfId="1697" xr:uid="{00000000-0005-0000-0000-0000E4060000}"/>
    <cellStyle name="Percent [2] 12 4" xfId="1698" xr:uid="{00000000-0005-0000-0000-0000E5060000}"/>
    <cellStyle name="Percent [2] 13" xfId="1699" xr:uid="{00000000-0005-0000-0000-0000E6060000}"/>
    <cellStyle name="Percent [2] 13 2" xfId="1700" xr:uid="{00000000-0005-0000-0000-0000E7060000}"/>
    <cellStyle name="Percent [2] 13 3" xfId="1701" xr:uid="{00000000-0005-0000-0000-0000E8060000}"/>
    <cellStyle name="Percent [2] 13 4" xfId="1702" xr:uid="{00000000-0005-0000-0000-0000E9060000}"/>
    <cellStyle name="Percent [2] 14" xfId="1703" xr:uid="{00000000-0005-0000-0000-0000EA060000}"/>
    <cellStyle name="Percent [2] 14 2" xfId="1704" xr:uid="{00000000-0005-0000-0000-0000EB060000}"/>
    <cellStyle name="Percent [2] 14 3" xfId="1705" xr:uid="{00000000-0005-0000-0000-0000EC060000}"/>
    <cellStyle name="Percent [2] 14 4" xfId="1706" xr:uid="{00000000-0005-0000-0000-0000ED060000}"/>
    <cellStyle name="Percent [2] 15" xfId="1707" xr:uid="{00000000-0005-0000-0000-0000EE060000}"/>
    <cellStyle name="Percent [2] 15 2" xfId="1708" xr:uid="{00000000-0005-0000-0000-0000EF060000}"/>
    <cellStyle name="Percent [2] 15 3" xfId="1709" xr:uid="{00000000-0005-0000-0000-0000F0060000}"/>
    <cellStyle name="Percent [2] 15 4" xfId="1710" xr:uid="{00000000-0005-0000-0000-0000F1060000}"/>
    <cellStyle name="Percent [2] 16" xfId="1711" xr:uid="{00000000-0005-0000-0000-0000F2060000}"/>
    <cellStyle name="Percent [2] 16 2" xfId="1712" xr:uid="{00000000-0005-0000-0000-0000F3060000}"/>
    <cellStyle name="Percent [2] 16 3" xfId="1713" xr:uid="{00000000-0005-0000-0000-0000F4060000}"/>
    <cellStyle name="Percent [2] 16 4" xfId="1714" xr:uid="{00000000-0005-0000-0000-0000F5060000}"/>
    <cellStyle name="Percent [2] 2" xfId="1715" xr:uid="{00000000-0005-0000-0000-0000F6060000}"/>
    <cellStyle name="Percent [2] 2 10" xfId="1716" xr:uid="{00000000-0005-0000-0000-0000F7060000}"/>
    <cellStyle name="Percent [2] 2 11" xfId="1717" xr:uid="{00000000-0005-0000-0000-0000F8060000}"/>
    <cellStyle name="Percent [2] 2 12" xfId="1718" xr:uid="{00000000-0005-0000-0000-0000F9060000}"/>
    <cellStyle name="Percent [2] 2 2" xfId="1719" xr:uid="{00000000-0005-0000-0000-0000FA060000}"/>
    <cellStyle name="Percent [2] 2 3" xfId="1720" xr:uid="{00000000-0005-0000-0000-0000FB060000}"/>
    <cellStyle name="Percent [2] 2 4" xfId="1721" xr:uid="{00000000-0005-0000-0000-0000FC060000}"/>
    <cellStyle name="Percent [2] 2 5" xfId="1722" xr:uid="{00000000-0005-0000-0000-0000FD060000}"/>
    <cellStyle name="Percent [2] 2 6" xfId="1723" xr:uid="{00000000-0005-0000-0000-0000FE060000}"/>
    <cellStyle name="Percent [2] 2 7" xfId="1724" xr:uid="{00000000-0005-0000-0000-0000FF060000}"/>
    <cellStyle name="Percent [2] 2 8" xfId="1725" xr:uid="{00000000-0005-0000-0000-000000070000}"/>
    <cellStyle name="Percent [2] 2 9" xfId="1726" xr:uid="{00000000-0005-0000-0000-000001070000}"/>
    <cellStyle name="Percent [2] 3" xfId="1727" xr:uid="{00000000-0005-0000-0000-000002070000}"/>
    <cellStyle name="Percent [2] 3 10" xfId="1728" xr:uid="{00000000-0005-0000-0000-000003070000}"/>
    <cellStyle name="Percent [2] 3 11" xfId="1729" xr:uid="{00000000-0005-0000-0000-000004070000}"/>
    <cellStyle name="Percent [2] 3 12" xfId="1730" xr:uid="{00000000-0005-0000-0000-000005070000}"/>
    <cellStyle name="Percent [2] 3 2" xfId="1731" xr:uid="{00000000-0005-0000-0000-000006070000}"/>
    <cellStyle name="Percent [2] 3 3" xfId="1732" xr:uid="{00000000-0005-0000-0000-000007070000}"/>
    <cellStyle name="Percent [2] 3 4" xfId="1733" xr:uid="{00000000-0005-0000-0000-000008070000}"/>
    <cellStyle name="Percent [2] 3 5" xfId="1734" xr:uid="{00000000-0005-0000-0000-000009070000}"/>
    <cellStyle name="Percent [2] 3 6" xfId="1735" xr:uid="{00000000-0005-0000-0000-00000A070000}"/>
    <cellStyle name="Percent [2] 3 7" xfId="1736" xr:uid="{00000000-0005-0000-0000-00000B070000}"/>
    <cellStyle name="Percent [2] 3 8" xfId="1737" xr:uid="{00000000-0005-0000-0000-00000C070000}"/>
    <cellStyle name="Percent [2] 3 9" xfId="1738" xr:uid="{00000000-0005-0000-0000-00000D070000}"/>
    <cellStyle name="Percent [2] 4" xfId="1739" xr:uid="{00000000-0005-0000-0000-00000E070000}"/>
    <cellStyle name="Percent [2] 4 10" xfId="1740" xr:uid="{00000000-0005-0000-0000-00000F070000}"/>
    <cellStyle name="Percent [2] 4 11" xfId="1741" xr:uid="{00000000-0005-0000-0000-000010070000}"/>
    <cellStyle name="Percent [2] 4 12" xfId="1742" xr:uid="{00000000-0005-0000-0000-000011070000}"/>
    <cellStyle name="Percent [2] 4 2" xfId="1743" xr:uid="{00000000-0005-0000-0000-000012070000}"/>
    <cellStyle name="Percent [2] 4 3" xfId="1744" xr:uid="{00000000-0005-0000-0000-000013070000}"/>
    <cellStyle name="Percent [2] 4 4" xfId="1745" xr:uid="{00000000-0005-0000-0000-000014070000}"/>
    <cellStyle name="Percent [2] 4 5" xfId="1746" xr:uid="{00000000-0005-0000-0000-000015070000}"/>
    <cellStyle name="Percent [2] 4 6" xfId="1747" xr:uid="{00000000-0005-0000-0000-000016070000}"/>
    <cellStyle name="Percent [2] 4 7" xfId="1748" xr:uid="{00000000-0005-0000-0000-000017070000}"/>
    <cellStyle name="Percent [2] 4 8" xfId="1749" xr:uid="{00000000-0005-0000-0000-000018070000}"/>
    <cellStyle name="Percent [2] 4 9" xfId="1750" xr:uid="{00000000-0005-0000-0000-000019070000}"/>
    <cellStyle name="Percent [2] 5" xfId="1751" xr:uid="{00000000-0005-0000-0000-00001A070000}"/>
    <cellStyle name="Percent [2] 5 10" xfId="1752" xr:uid="{00000000-0005-0000-0000-00001B070000}"/>
    <cellStyle name="Percent [2] 5 11" xfId="1753" xr:uid="{00000000-0005-0000-0000-00001C070000}"/>
    <cellStyle name="Percent [2] 5 12" xfId="1754" xr:uid="{00000000-0005-0000-0000-00001D070000}"/>
    <cellStyle name="Percent [2] 5 2" xfId="1755" xr:uid="{00000000-0005-0000-0000-00001E070000}"/>
    <cellStyle name="Percent [2] 5 3" xfId="1756" xr:uid="{00000000-0005-0000-0000-00001F070000}"/>
    <cellStyle name="Percent [2] 5 4" xfId="1757" xr:uid="{00000000-0005-0000-0000-000020070000}"/>
    <cellStyle name="Percent [2] 5 5" xfId="1758" xr:uid="{00000000-0005-0000-0000-000021070000}"/>
    <cellStyle name="Percent [2] 5 6" xfId="1759" xr:uid="{00000000-0005-0000-0000-000022070000}"/>
    <cellStyle name="Percent [2] 5 7" xfId="1760" xr:uid="{00000000-0005-0000-0000-000023070000}"/>
    <cellStyle name="Percent [2] 5 8" xfId="1761" xr:uid="{00000000-0005-0000-0000-000024070000}"/>
    <cellStyle name="Percent [2] 5 9" xfId="1762" xr:uid="{00000000-0005-0000-0000-000025070000}"/>
    <cellStyle name="Percent [2] 6" xfId="1763" xr:uid="{00000000-0005-0000-0000-000026070000}"/>
    <cellStyle name="Percent [2] 6 10" xfId="1764" xr:uid="{00000000-0005-0000-0000-000027070000}"/>
    <cellStyle name="Percent [2] 6 11" xfId="1765" xr:uid="{00000000-0005-0000-0000-000028070000}"/>
    <cellStyle name="Percent [2] 6 12" xfId="1766" xr:uid="{00000000-0005-0000-0000-000029070000}"/>
    <cellStyle name="Percent [2] 6 2" xfId="1767" xr:uid="{00000000-0005-0000-0000-00002A070000}"/>
    <cellStyle name="Percent [2] 6 3" xfId="1768" xr:uid="{00000000-0005-0000-0000-00002B070000}"/>
    <cellStyle name="Percent [2] 6 4" xfId="1769" xr:uid="{00000000-0005-0000-0000-00002C070000}"/>
    <cellStyle name="Percent [2] 6 5" xfId="1770" xr:uid="{00000000-0005-0000-0000-00002D070000}"/>
    <cellStyle name="Percent [2] 6 6" xfId="1771" xr:uid="{00000000-0005-0000-0000-00002E070000}"/>
    <cellStyle name="Percent [2] 6 7" xfId="1772" xr:uid="{00000000-0005-0000-0000-00002F070000}"/>
    <cellStyle name="Percent [2] 6 8" xfId="1773" xr:uid="{00000000-0005-0000-0000-000030070000}"/>
    <cellStyle name="Percent [2] 6 9" xfId="1774" xr:uid="{00000000-0005-0000-0000-000031070000}"/>
    <cellStyle name="Percent [2] 7" xfId="1775" xr:uid="{00000000-0005-0000-0000-000032070000}"/>
    <cellStyle name="Percent [2] 7 10" xfId="1776" xr:uid="{00000000-0005-0000-0000-000033070000}"/>
    <cellStyle name="Percent [2] 7 11" xfId="1777" xr:uid="{00000000-0005-0000-0000-000034070000}"/>
    <cellStyle name="Percent [2] 7 12" xfId="1778" xr:uid="{00000000-0005-0000-0000-000035070000}"/>
    <cellStyle name="Percent [2] 7 2" xfId="1779" xr:uid="{00000000-0005-0000-0000-000036070000}"/>
    <cellStyle name="Percent [2] 7 3" xfId="1780" xr:uid="{00000000-0005-0000-0000-000037070000}"/>
    <cellStyle name="Percent [2] 7 4" xfId="1781" xr:uid="{00000000-0005-0000-0000-000038070000}"/>
    <cellStyle name="Percent [2] 7 5" xfId="1782" xr:uid="{00000000-0005-0000-0000-000039070000}"/>
    <cellStyle name="Percent [2] 7 6" xfId="1783" xr:uid="{00000000-0005-0000-0000-00003A070000}"/>
    <cellStyle name="Percent [2] 7 7" xfId="1784" xr:uid="{00000000-0005-0000-0000-00003B070000}"/>
    <cellStyle name="Percent [2] 7 8" xfId="1785" xr:uid="{00000000-0005-0000-0000-00003C070000}"/>
    <cellStyle name="Percent [2] 7 9" xfId="1786" xr:uid="{00000000-0005-0000-0000-00003D070000}"/>
    <cellStyle name="Percent [2] 8" xfId="1787" xr:uid="{00000000-0005-0000-0000-00003E070000}"/>
    <cellStyle name="Percent [2] 8 2" xfId="1788" xr:uid="{00000000-0005-0000-0000-00003F070000}"/>
    <cellStyle name="Percent [2] 8 3" xfId="1789" xr:uid="{00000000-0005-0000-0000-000040070000}"/>
    <cellStyle name="Percent [2] 8 4" xfId="1790" xr:uid="{00000000-0005-0000-0000-000041070000}"/>
    <cellStyle name="Percent [2] 9" xfId="1791" xr:uid="{00000000-0005-0000-0000-000042070000}"/>
    <cellStyle name="Percent [2] 9 2" xfId="1792" xr:uid="{00000000-0005-0000-0000-000043070000}"/>
    <cellStyle name="Percent [2] 9 3" xfId="1793" xr:uid="{00000000-0005-0000-0000-000044070000}"/>
    <cellStyle name="Percent [2] 9 4" xfId="1794" xr:uid="{00000000-0005-0000-0000-000045070000}"/>
    <cellStyle name="Percent 2" xfId="1914" xr:uid="{AFC914DF-382D-4C8A-8245-C522E065DCB7}"/>
    <cellStyle name="pricing" xfId="1795" xr:uid="{00000000-0005-0000-0000-000046070000}"/>
    <cellStyle name="PSChar" xfId="1796" xr:uid="{00000000-0005-0000-0000-000047070000}"/>
    <cellStyle name="PSChar 10" xfId="1797" xr:uid="{00000000-0005-0000-0000-000048070000}"/>
    <cellStyle name="PSChar 10 2" xfId="1798" xr:uid="{00000000-0005-0000-0000-000049070000}"/>
    <cellStyle name="PSChar 10 3" xfId="1799" xr:uid="{00000000-0005-0000-0000-00004A070000}"/>
    <cellStyle name="PSChar 10 4" xfId="1800" xr:uid="{00000000-0005-0000-0000-00004B070000}"/>
    <cellStyle name="PSChar 11" xfId="1801" xr:uid="{00000000-0005-0000-0000-00004C070000}"/>
    <cellStyle name="PSChar 11 2" xfId="1802" xr:uid="{00000000-0005-0000-0000-00004D070000}"/>
    <cellStyle name="PSChar 11 3" xfId="1803" xr:uid="{00000000-0005-0000-0000-00004E070000}"/>
    <cellStyle name="PSChar 11 4" xfId="1804" xr:uid="{00000000-0005-0000-0000-00004F070000}"/>
    <cellStyle name="PSChar 12" xfId="1805" xr:uid="{00000000-0005-0000-0000-000050070000}"/>
    <cellStyle name="PSChar 12 2" xfId="1806" xr:uid="{00000000-0005-0000-0000-000051070000}"/>
    <cellStyle name="PSChar 12 3" xfId="1807" xr:uid="{00000000-0005-0000-0000-000052070000}"/>
    <cellStyle name="PSChar 12 4" xfId="1808" xr:uid="{00000000-0005-0000-0000-000053070000}"/>
    <cellStyle name="PSChar 13" xfId="1809" xr:uid="{00000000-0005-0000-0000-000054070000}"/>
    <cellStyle name="PSChar 13 2" xfId="1810" xr:uid="{00000000-0005-0000-0000-000055070000}"/>
    <cellStyle name="PSChar 13 3" xfId="1811" xr:uid="{00000000-0005-0000-0000-000056070000}"/>
    <cellStyle name="PSChar 13 4" xfId="1812" xr:uid="{00000000-0005-0000-0000-000057070000}"/>
    <cellStyle name="PSChar 14" xfId="1813" xr:uid="{00000000-0005-0000-0000-000058070000}"/>
    <cellStyle name="PSChar 14 2" xfId="1814" xr:uid="{00000000-0005-0000-0000-000059070000}"/>
    <cellStyle name="PSChar 14 3" xfId="1815" xr:uid="{00000000-0005-0000-0000-00005A070000}"/>
    <cellStyle name="PSChar 14 4" xfId="1816" xr:uid="{00000000-0005-0000-0000-00005B070000}"/>
    <cellStyle name="PSChar 15" xfId="1817" xr:uid="{00000000-0005-0000-0000-00005C070000}"/>
    <cellStyle name="PSChar 15 2" xfId="1818" xr:uid="{00000000-0005-0000-0000-00005D070000}"/>
    <cellStyle name="PSChar 15 3" xfId="1819" xr:uid="{00000000-0005-0000-0000-00005E070000}"/>
    <cellStyle name="PSChar 15 4" xfId="1820" xr:uid="{00000000-0005-0000-0000-00005F070000}"/>
    <cellStyle name="PSChar 16" xfId="1821" xr:uid="{00000000-0005-0000-0000-000060070000}"/>
    <cellStyle name="PSChar 16 2" xfId="1822" xr:uid="{00000000-0005-0000-0000-000061070000}"/>
    <cellStyle name="PSChar 16 3" xfId="1823" xr:uid="{00000000-0005-0000-0000-000062070000}"/>
    <cellStyle name="PSChar 16 4" xfId="1824" xr:uid="{00000000-0005-0000-0000-000063070000}"/>
    <cellStyle name="PSChar 17" xfId="1825" xr:uid="{00000000-0005-0000-0000-000064070000}"/>
    <cellStyle name="PSChar 18" xfId="1826" xr:uid="{00000000-0005-0000-0000-000065070000}"/>
    <cellStyle name="PSChar 2" xfId="1827" xr:uid="{00000000-0005-0000-0000-000066070000}"/>
    <cellStyle name="PSChar 3" xfId="1828" xr:uid="{00000000-0005-0000-0000-000067070000}"/>
    <cellStyle name="PSChar 4" xfId="1829" xr:uid="{00000000-0005-0000-0000-000068070000}"/>
    <cellStyle name="PSChar 5" xfId="1830" xr:uid="{00000000-0005-0000-0000-000069070000}"/>
    <cellStyle name="PSChar 6" xfId="1831" xr:uid="{00000000-0005-0000-0000-00006A070000}"/>
    <cellStyle name="PSChar 7" xfId="1832" xr:uid="{00000000-0005-0000-0000-00006B070000}"/>
    <cellStyle name="PSChar 8" xfId="1833" xr:uid="{00000000-0005-0000-0000-00006C070000}"/>
    <cellStyle name="PSChar 8 2" xfId="1834" xr:uid="{00000000-0005-0000-0000-00006D070000}"/>
    <cellStyle name="PSChar 8 3" xfId="1835" xr:uid="{00000000-0005-0000-0000-00006E070000}"/>
    <cellStyle name="PSChar 8 4" xfId="1836" xr:uid="{00000000-0005-0000-0000-00006F070000}"/>
    <cellStyle name="PSChar 9" xfId="1837" xr:uid="{00000000-0005-0000-0000-000070070000}"/>
    <cellStyle name="PSChar 9 2" xfId="1838" xr:uid="{00000000-0005-0000-0000-000071070000}"/>
    <cellStyle name="PSChar 9 3" xfId="1839" xr:uid="{00000000-0005-0000-0000-000072070000}"/>
    <cellStyle name="PSChar 9 4" xfId="1840" xr:uid="{00000000-0005-0000-0000-000073070000}"/>
    <cellStyle name="QTY" xfId="1902" xr:uid="{00000000-0005-0000-0000-000074070000}"/>
    <cellStyle name="RATE" xfId="1903" xr:uid="{00000000-0005-0000-0000-000075070000}"/>
    <cellStyle name="RevList" xfId="1841" xr:uid="{00000000-0005-0000-0000-000076070000}"/>
    <cellStyle name="Standard_Daten (2)" xfId="1904" xr:uid="{00000000-0005-0000-0000-000077070000}"/>
    <cellStyle name="Style 1" xfId="1905" xr:uid="{00000000-0005-0000-0000-000078070000}"/>
    <cellStyle name="Subtotal" xfId="1842" xr:uid="{00000000-0005-0000-0000-000079070000}"/>
    <cellStyle name="Title" xfId="1843" builtinId="15" customBuiltin="1"/>
    <cellStyle name="Title 2" xfId="1844" xr:uid="{00000000-0005-0000-0000-00007B070000}"/>
    <cellStyle name="Total" xfId="1845" builtinId="25" customBuiltin="1"/>
    <cellStyle name="Total 2" xfId="1846" xr:uid="{00000000-0005-0000-0000-00007D070000}"/>
    <cellStyle name="Total 3" xfId="1847" xr:uid="{00000000-0005-0000-0000-00007E070000}"/>
    <cellStyle name="Total 3 10" xfId="1848" xr:uid="{00000000-0005-0000-0000-00007F070000}"/>
    <cellStyle name="Total 3 11" xfId="1849" xr:uid="{00000000-0005-0000-0000-000080070000}"/>
    <cellStyle name="Total 3 12" xfId="1850" xr:uid="{00000000-0005-0000-0000-000081070000}"/>
    <cellStyle name="Total 3 2" xfId="1851" xr:uid="{00000000-0005-0000-0000-000082070000}"/>
    <cellStyle name="Total 3 3" xfId="1852" xr:uid="{00000000-0005-0000-0000-000083070000}"/>
    <cellStyle name="Total 3 4" xfId="1853" xr:uid="{00000000-0005-0000-0000-000084070000}"/>
    <cellStyle name="Total 3 5" xfId="1854" xr:uid="{00000000-0005-0000-0000-000085070000}"/>
    <cellStyle name="Total 3 6" xfId="1855" xr:uid="{00000000-0005-0000-0000-000086070000}"/>
    <cellStyle name="Total 3 7" xfId="1856" xr:uid="{00000000-0005-0000-0000-000087070000}"/>
    <cellStyle name="Total 3 8" xfId="1857" xr:uid="{00000000-0005-0000-0000-000088070000}"/>
    <cellStyle name="Total 3 9" xfId="1858" xr:uid="{00000000-0005-0000-0000-000089070000}"/>
    <cellStyle name="UNIT" xfId="1906" xr:uid="{00000000-0005-0000-0000-00008A070000}"/>
    <cellStyle name="Warning Text" xfId="1859" builtinId="11" customBuiltin="1"/>
    <cellStyle name="Warning Text 2" xfId="1860" xr:uid="{00000000-0005-0000-0000-00008C07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A4C9DC"/>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4</xdr:col>
      <xdr:colOff>0</xdr:colOff>
      <xdr:row>15</xdr:row>
      <xdr:rowOff>0</xdr:rowOff>
    </xdr:from>
    <xdr:ext cx="65" cy="172227"/>
    <xdr:sp macro="" textlink="">
      <xdr:nvSpPr>
        <xdr:cNvPr id="2" name="TextBox 1">
          <a:extLst>
            <a:ext uri="{FF2B5EF4-FFF2-40B4-BE49-F238E27FC236}">
              <a16:creationId xmlns:a16="http://schemas.microsoft.com/office/drawing/2014/main" id="{A9DF4018-A44D-44FD-A527-EDE11A0FCE78}"/>
            </a:ext>
          </a:extLst>
        </xdr:cNvPr>
        <xdr:cNvSpPr txBox="1"/>
      </xdr:nvSpPr>
      <xdr:spPr>
        <a:xfrm>
          <a:off x="5905500" y="152704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15</xdr:row>
      <xdr:rowOff>0</xdr:rowOff>
    </xdr:from>
    <xdr:ext cx="65" cy="172227"/>
    <xdr:sp macro="" textlink="">
      <xdr:nvSpPr>
        <xdr:cNvPr id="3" name="TextBox 2">
          <a:extLst>
            <a:ext uri="{FF2B5EF4-FFF2-40B4-BE49-F238E27FC236}">
              <a16:creationId xmlns:a16="http://schemas.microsoft.com/office/drawing/2014/main" id="{ED1D60EC-2BCB-4EED-A231-AE471370A024}"/>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5</xdr:col>
      <xdr:colOff>0</xdr:colOff>
      <xdr:row>15</xdr:row>
      <xdr:rowOff>0</xdr:rowOff>
    </xdr:from>
    <xdr:ext cx="65" cy="172227"/>
    <xdr:sp macro="" textlink="">
      <xdr:nvSpPr>
        <xdr:cNvPr id="4" name="TextBox 3">
          <a:extLst>
            <a:ext uri="{FF2B5EF4-FFF2-40B4-BE49-F238E27FC236}">
              <a16:creationId xmlns:a16="http://schemas.microsoft.com/office/drawing/2014/main" id="{90FAD2AD-5531-4D55-846E-E5C046C9F0A2}"/>
            </a:ext>
          </a:extLst>
        </xdr:cNvPr>
        <xdr:cNvSpPr txBox="1"/>
      </xdr:nvSpPr>
      <xdr:spPr>
        <a:xfrm>
          <a:off x="5905500" y="18897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15</xdr:row>
      <xdr:rowOff>0</xdr:rowOff>
    </xdr:from>
    <xdr:ext cx="65" cy="172227"/>
    <xdr:sp macro="" textlink="">
      <xdr:nvSpPr>
        <xdr:cNvPr id="5" name="TextBox 4">
          <a:extLst>
            <a:ext uri="{FF2B5EF4-FFF2-40B4-BE49-F238E27FC236}">
              <a16:creationId xmlns:a16="http://schemas.microsoft.com/office/drawing/2014/main" id="{DDA18EAC-5F1F-4274-9601-B94C923E1D45}"/>
            </a:ext>
          </a:extLst>
        </xdr:cNvPr>
        <xdr:cNvSpPr txBox="1"/>
      </xdr:nvSpPr>
      <xdr:spPr>
        <a:xfrm>
          <a:off x="5905500" y="191109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6" name="TextBox 5">
          <a:extLst>
            <a:ext uri="{FF2B5EF4-FFF2-40B4-BE49-F238E27FC236}">
              <a16:creationId xmlns:a16="http://schemas.microsoft.com/office/drawing/2014/main" id="{48BAD645-96FC-433F-94F8-C22792D9D8B1}"/>
            </a:ext>
          </a:extLst>
        </xdr:cNvPr>
        <xdr:cNvSpPr txBox="1"/>
      </xdr:nvSpPr>
      <xdr:spPr>
        <a:xfrm>
          <a:off x="5905500" y="14592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15</xdr:row>
      <xdr:rowOff>0</xdr:rowOff>
    </xdr:from>
    <xdr:ext cx="65" cy="172227"/>
    <xdr:sp macro="" textlink="">
      <xdr:nvSpPr>
        <xdr:cNvPr id="7" name="TextBox 6">
          <a:extLst>
            <a:ext uri="{FF2B5EF4-FFF2-40B4-BE49-F238E27FC236}">
              <a16:creationId xmlns:a16="http://schemas.microsoft.com/office/drawing/2014/main" id="{104B1C6D-3606-4CC4-AB5C-580BF7860842}"/>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15</xdr:row>
      <xdr:rowOff>0</xdr:rowOff>
    </xdr:from>
    <xdr:ext cx="65" cy="172227"/>
    <xdr:sp macro="" textlink="">
      <xdr:nvSpPr>
        <xdr:cNvPr id="8" name="TextBox 7">
          <a:extLst>
            <a:ext uri="{FF2B5EF4-FFF2-40B4-BE49-F238E27FC236}">
              <a16:creationId xmlns:a16="http://schemas.microsoft.com/office/drawing/2014/main" id="{CD211FFF-F701-45B2-B27D-68A955DE3C19}"/>
            </a:ext>
          </a:extLst>
        </xdr:cNvPr>
        <xdr:cNvSpPr txBox="1"/>
      </xdr:nvSpPr>
      <xdr:spPr>
        <a:xfrm>
          <a:off x="5905500" y="19263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9" name="TextBox 8">
          <a:extLst>
            <a:ext uri="{FF2B5EF4-FFF2-40B4-BE49-F238E27FC236}">
              <a16:creationId xmlns:a16="http://schemas.microsoft.com/office/drawing/2014/main" id="{F1D07A69-6BB1-4126-8511-7F8C7CD296D8}"/>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0" name="TextBox 9">
          <a:extLst>
            <a:ext uri="{FF2B5EF4-FFF2-40B4-BE49-F238E27FC236}">
              <a16:creationId xmlns:a16="http://schemas.microsoft.com/office/drawing/2014/main" id="{0F482EF9-02BB-4FC2-A1DD-F8CFEB3828A4}"/>
            </a:ext>
          </a:extLst>
        </xdr:cNvPr>
        <xdr:cNvSpPr txBox="1"/>
      </xdr:nvSpPr>
      <xdr:spPr>
        <a:xfrm>
          <a:off x="5905500" y="18478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1" name="TextBox 10">
          <a:extLst>
            <a:ext uri="{FF2B5EF4-FFF2-40B4-BE49-F238E27FC236}">
              <a16:creationId xmlns:a16="http://schemas.microsoft.com/office/drawing/2014/main" id="{E78F337A-1409-4372-AB5A-A0019935E4C0}"/>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2" name="TextBox 11">
          <a:extLst>
            <a:ext uri="{FF2B5EF4-FFF2-40B4-BE49-F238E27FC236}">
              <a16:creationId xmlns:a16="http://schemas.microsoft.com/office/drawing/2014/main" id="{2F1CE364-2DF2-49CA-B545-F20E6D2BC257}"/>
            </a:ext>
          </a:extLst>
        </xdr:cNvPr>
        <xdr:cNvSpPr txBox="1"/>
      </xdr:nvSpPr>
      <xdr:spPr>
        <a:xfrm>
          <a:off x="5915025" y="147161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15</xdr:row>
      <xdr:rowOff>0</xdr:rowOff>
    </xdr:from>
    <xdr:ext cx="65" cy="172227"/>
    <xdr:sp macro="" textlink="">
      <xdr:nvSpPr>
        <xdr:cNvPr id="13" name="TextBox 12">
          <a:extLst>
            <a:ext uri="{FF2B5EF4-FFF2-40B4-BE49-F238E27FC236}">
              <a16:creationId xmlns:a16="http://schemas.microsoft.com/office/drawing/2014/main" id="{741A983D-2023-462B-AB51-2985CBFDB05B}"/>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15</xdr:row>
      <xdr:rowOff>0</xdr:rowOff>
    </xdr:from>
    <xdr:ext cx="65" cy="172227"/>
    <xdr:sp macro="" textlink="">
      <xdr:nvSpPr>
        <xdr:cNvPr id="14" name="TextBox 13">
          <a:extLst>
            <a:ext uri="{FF2B5EF4-FFF2-40B4-BE49-F238E27FC236}">
              <a16:creationId xmlns:a16="http://schemas.microsoft.com/office/drawing/2014/main" id="{E0F52867-A515-4846-B5D0-9095FD8ABCF7}"/>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8</xdr:col>
      <xdr:colOff>0</xdr:colOff>
      <xdr:row>15</xdr:row>
      <xdr:rowOff>0</xdr:rowOff>
    </xdr:from>
    <xdr:ext cx="65" cy="172227"/>
    <xdr:sp macro="" textlink="">
      <xdr:nvSpPr>
        <xdr:cNvPr id="15" name="TextBox 14">
          <a:extLst>
            <a:ext uri="{FF2B5EF4-FFF2-40B4-BE49-F238E27FC236}">
              <a16:creationId xmlns:a16="http://schemas.microsoft.com/office/drawing/2014/main" id="{373FC164-C990-4B78-806A-02B442C509B7}"/>
            </a:ext>
          </a:extLst>
        </xdr:cNvPr>
        <xdr:cNvSpPr txBox="1"/>
      </xdr:nvSpPr>
      <xdr:spPr>
        <a:xfrm>
          <a:off x="5905500" y="191109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7" name="TextBox 16">
          <a:extLst>
            <a:ext uri="{FF2B5EF4-FFF2-40B4-BE49-F238E27FC236}">
              <a16:creationId xmlns:a16="http://schemas.microsoft.com/office/drawing/2014/main" id="{13A9B568-D226-4EA5-A020-7BD07132FB31}"/>
            </a:ext>
          </a:extLst>
        </xdr:cNvPr>
        <xdr:cNvSpPr txBox="1"/>
      </xdr:nvSpPr>
      <xdr:spPr>
        <a:xfrm>
          <a:off x="5905500" y="14592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15</xdr:row>
      <xdr:rowOff>0</xdr:rowOff>
    </xdr:from>
    <xdr:ext cx="65" cy="172227"/>
    <xdr:sp macro="" textlink="">
      <xdr:nvSpPr>
        <xdr:cNvPr id="18" name="TextBox 17">
          <a:extLst>
            <a:ext uri="{FF2B5EF4-FFF2-40B4-BE49-F238E27FC236}">
              <a16:creationId xmlns:a16="http://schemas.microsoft.com/office/drawing/2014/main" id="{73D3DDC5-8687-4E83-BF54-1677BA17147C}"/>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9" name="TextBox 18">
          <a:extLst>
            <a:ext uri="{FF2B5EF4-FFF2-40B4-BE49-F238E27FC236}">
              <a16:creationId xmlns:a16="http://schemas.microsoft.com/office/drawing/2014/main" id="{9DB7337B-5820-4F1E-BAB2-29759C266B67}"/>
            </a:ext>
          </a:extLst>
        </xdr:cNvPr>
        <xdr:cNvSpPr txBox="1"/>
      </xdr:nvSpPr>
      <xdr:spPr>
        <a:xfrm>
          <a:off x="5905500" y="19263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0" name="TextBox 19">
          <a:extLst>
            <a:ext uri="{FF2B5EF4-FFF2-40B4-BE49-F238E27FC236}">
              <a16:creationId xmlns:a16="http://schemas.microsoft.com/office/drawing/2014/main" id="{B0B8033B-1CE4-45FD-AE4B-C470C0D8CA75}"/>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1" name="TextBox 20">
          <a:extLst>
            <a:ext uri="{FF2B5EF4-FFF2-40B4-BE49-F238E27FC236}">
              <a16:creationId xmlns:a16="http://schemas.microsoft.com/office/drawing/2014/main" id="{4EC6F1A3-D87E-476F-AD2F-525F6DFBE048}"/>
            </a:ext>
          </a:extLst>
        </xdr:cNvPr>
        <xdr:cNvSpPr txBox="1"/>
      </xdr:nvSpPr>
      <xdr:spPr>
        <a:xfrm>
          <a:off x="5905500" y="18478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2" name="TextBox 21">
          <a:extLst>
            <a:ext uri="{FF2B5EF4-FFF2-40B4-BE49-F238E27FC236}">
              <a16:creationId xmlns:a16="http://schemas.microsoft.com/office/drawing/2014/main" id="{4F383AA4-3F70-4CE2-9A58-D1C7218F06A9}"/>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15</xdr:row>
      <xdr:rowOff>0</xdr:rowOff>
    </xdr:from>
    <xdr:ext cx="65" cy="172227"/>
    <xdr:sp macro="" textlink="">
      <xdr:nvSpPr>
        <xdr:cNvPr id="23" name="TextBox 22">
          <a:extLst>
            <a:ext uri="{FF2B5EF4-FFF2-40B4-BE49-F238E27FC236}">
              <a16:creationId xmlns:a16="http://schemas.microsoft.com/office/drawing/2014/main" id="{0F02338C-048B-4DF8-B261-71DE8ECBE2C4}"/>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15</xdr:row>
      <xdr:rowOff>0</xdr:rowOff>
    </xdr:from>
    <xdr:ext cx="65" cy="172227"/>
    <xdr:sp macro="" textlink="">
      <xdr:nvSpPr>
        <xdr:cNvPr id="16" name="TextBox 15">
          <a:extLst>
            <a:ext uri="{FF2B5EF4-FFF2-40B4-BE49-F238E27FC236}">
              <a16:creationId xmlns:a16="http://schemas.microsoft.com/office/drawing/2014/main" id="{BDE41CA5-D3F1-4AC1-A086-26F00ACEDB54}"/>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15</xdr:row>
      <xdr:rowOff>0</xdr:rowOff>
    </xdr:from>
    <xdr:ext cx="65" cy="172227"/>
    <xdr:sp macro="" textlink="">
      <xdr:nvSpPr>
        <xdr:cNvPr id="24" name="TextBox 23">
          <a:extLst>
            <a:ext uri="{FF2B5EF4-FFF2-40B4-BE49-F238E27FC236}">
              <a16:creationId xmlns:a16="http://schemas.microsoft.com/office/drawing/2014/main" id="{6F01A05A-F4A9-49FC-B063-FD4366024E5D}"/>
            </a:ext>
          </a:extLst>
        </xdr:cNvPr>
        <xdr:cNvSpPr txBox="1"/>
      </xdr:nvSpPr>
      <xdr:spPr>
        <a:xfrm>
          <a:off x="5905500" y="186004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8</xdr:col>
      <xdr:colOff>0</xdr:colOff>
      <xdr:row>15</xdr:row>
      <xdr:rowOff>0</xdr:rowOff>
    </xdr:from>
    <xdr:ext cx="65" cy="172227"/>
    <xdr:sp macro="" textlink="">
      <xdr:nvSpPr>
        <xdr:cNvPr id="25" name="TextBox 24">
          <a:extLst>
            <a:ext uri="{FF2B5EF4-FFF2-40B4-BE49-F238E27FC236}">
              <a16:creationId xmlns:a16="http://schemas.microsoft.com/office/drawing/2014/main" id="{815D9BEC-3DCF-4605-BA8D-29D0AF224C55}"/>
            </a:ext>
          </a:extLst>
        </xdr:cNvPr>
        <xdr:cNvSpPr txBox="1"/>
      </xdr:nvSpPr>
      <xdr:spPr>
        <a:xfrm>
          <a:off x="5905500" y="191109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6" name="TextBox 25">
          <a:extLst>
            <a:ext uri="{FF2B5EF4-FFF2-40B4-BE49-F238E27FC236}">
              <a16:creationId xmlns:a16="http://schemas.microsoft.com/office/drawing/2014/main" id="{40046F82-09AC-498C-A0C9-DE411A0EFC8D}"/>
            </a:ext>
          </a:extLst>
        </xdr:cNvPr>
        <xdr:cNvSpPr txBox="1"/>
      </xdr:nvSpPr>
      <xdr:spPr>
        <a:xfrm>
          <a:off x="5905500" y="14592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15</xdr:row>
      <xdr:rowOff>0</xdr:rowOff>
    </xdr:from>
    <xdr:ext cx="65" cy="172227"/>
    <xdr:sp macro="" textlink="">
      <xdr:nvSpPr>
        <xdr:cNvPr id="27" name="TextBox 26">
          <a:extLst>
            <a:ext uri="{FF2B5EF4-FFF2-40B4-BE49-F238E27FC236}">
              <a16:creationId xmlns:a16="http://schemas.microsoft.com/office/drawing/2014/main" id="{5A7E947A-4EFB-4D9A-8C45-F03C5996AE2A}"/>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8" name="TextBox 27">
          <a:extLst>
            <a:ext uri="{FF2B5EF4-FFF2-40B4-BE49-F238E27FC236}">
              <a16:creationId xmlns:a16="http://schemas.microsoft.com/office/drawing/2014/main" id="{F92E0640-E73F-4599-83B0-1F05F477696F}"/>
            </a:ext>
          </a:extLst>
        </xdr:cNvPr>
        <xdr:cNvSpPr txBox="1"/>
      </xdr:nvSpPr>
      <xdr:spPr>
        <a:xfrm>
          <a:off x="5905500" y="192633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9" name="TextBox 28">
          <a:extLst>
            <a:ext uri="{FF2B5EF4-FFF2-40B4-BE49-F238E27FC236}">
              <a16:creationId xmlns:a16="http://schemas.microsoft.com/office/drawing/2014/main" id="{A4E08111-20D6-40D2-8C17-4E9E0658D72F}"/>
            </a:ext>
          </a:extLst>
        </xdr:cNvPr>
        <xdr:cNvSpPr txBox="1"/>
      </xdr:nvSpPr>
      <xdr:spPr>
        <a:xfrm>
          <a:off x="5905500" y="187756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30" name="TextBox 29">
          <a:extLst>
            <a:ext uri="{FF2B5EF4-FFF2-40B4-BE49-F238E27FC236}">
              <a16:creationId xmlns:a16="http://schemas.microsoft.com/office/drawing/2014/main" id="{93EE6DFB-AEF6-4181-854D-EBB7EA8465C9}"/>
            </a:ext>
          </a:extLst>
        </xdr:cNvPr>
        <xdr:cNvSpPr txBox="1"/>
      </xdr:nvSpPr>
      <xdr:spPr>
        <a:xfrm>
          <a:off x="5905500" y="18478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15</xdr:row>
      <xdr:rowOff>0</xdr:rowOff>
    </xdr:from>
    <xdr:ext cx="65" cy="172227"/>
    <xdr:sp macro="" textlink="">
      <xdr:nvSpPr>
        <xdr:cNvPr id="2" name="TextBox 1">
          <a:extLst>
            <a:ext uri="{FF2B5EF4-FFF2-40B4-BE49-F238E27FC236}">
              <a16:creationId xmlns:a16="http://schemas.microsoft.com/office/drawing/2014/main" id="{33017CEC-434C-428A-86EB-0AB8FA095873}"/>
            </a:ext>
          </a:extLst>
        </xdr:cNvPr>
        <xdr:cNvSpPr txBox="1"/>
      </xdr:nvSpPr>
      <xdr:spPr>
        <a:xfrm>
          <a:off x="673417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15</xdr:row>
      <xdr:rowOff>0</xdr:rowOff>
    </xdr:from>
    <xdr:ext cx="65" cy="172227"/>
    <xdr:sp macro="" textlink="">
      <xdr:nvSpPr>
        <xdr:cNvPr id="3" name="TextBox 2">
          <a:extLst>
            <a:ext uri="{FF2B5EF4-FFF2-40B4-BE49-F238E27FC236}">
              <a16:creationId xmlns:a16="http://schemas.microsoft.com/office/drawing/2014/main" id="{5EF67CD3-7874-4649-92FA-81F79B7FF201}"/>
            </a:ext>
          </a:extLst>
        </xdr:cNvPr>
        <xdr:cNvSpPr txBox="1"/>
      </xdr:nvSpPr>
      <xdr:spPr>
        <a:xfrm>
          <a:off x="81724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5</xdr:col>
      <xdr:colOff>0</xdr:colOff>
      <xdr:row>15</xdr:row>
      <xdr:rowOff>0</xdr:rowOff>
    </xdr:from>
    <xdr:ext cx="65" cy="172227"/>
    <xdr:sp macro="" textlink="">
      <xdr:nvSpPr>
        <xdr:cNvPr id="4" name="TextBox 3">
          <a:extLst>
            <a:ext uri="{FF2B5EF4-FFF2-40B4-BE49-F238E27FC236}">
              <a16:creationId xmlns:a16="http://schemas.microsoft.com/office/drawing/2014/main" id="{F448A6CB-C555-46A4-BAB0-F964273B7716}"/>
            </a:ext>
          </a:extLst>
        </xdr:cNvPr>
        <xdr:cNvSpPr txBox="1"/>
      </xdr:nvSpPr>
      <xdr:spPr>
        <a:xfrm>
          <a:off x="749617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15</xdr:row>
      <xdr:rowOff>0</xdr:rowOff>
    </xdr:from>
    <xdr:ext cx="65" cy="172227"/>
    <xdr:sp macro="" textlink="">
      <xdr:nvSpPr>
        <xdr:cNvPr id="5" name="TextBox 4">
          <a:extLst>
            <a:ext uri="{FF2B5EF4-FFF2-40B4-BE49-F238E27FC236}">
              <a16:creationId xmlns:a16="http://schemas.microsoft.com/office/drawing/2014/main" id="{57E8573D-C098-4259-A779-4B02EDB391DF}"/>
            </a:ext>
          </a:extLst>
        </xdr:cNvPr>
        <xdr:cNvSpPr txBox="1"/>
      </xdr:nvSpPr>
      <xdr:spPr>
        <a:xfrm>
          <a:off x="892492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6" name="TextBox 5">
          <a:extLst>
            <a:ext uri="{FF2B5EF4-FFF2-40B4-BE49-F238E27FC236}">
              <a16:creationId xmlns:a16="http://schemas.microsoft.com/office/drawing/2014/main" id="{68535048-61A2-4CCF-A59D-41933F11DD66}"/>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15</xdr:row>
      <xdr:rowOff>0</xdr:rowOff>
    </xdr:from>
    <xdr:ext cx="65" cy="172227"/>
    <xdr:sp macro="" textlink="">
      <xdr:nvSpPr>
        <xdr:cNvPr id="7" name="TextBox 6">
          <a:extLst>
            <a:ext uri="{FF2B5EF4-FFF2-40B4-BE49-F238E27FC236}">
              <a16:creationId xmlns:a16="http://schemas.microsoft.com/office/drawing/2014/main" id="{FC657225-A2E5-4349-AFBD-5AA368AF8430}"/>
            </a:ext>
          </a:extLst>
        </xdr:cNvPr>
        <xdr:cNvSpPr txBox="1"/>
      </xdr:nvSpPr>
      <xdr:spPr>
        <a:xfrm>
          <a:off x="117538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15</xdr:row>
      <xdr:rowOff>0</xdr:rowOff>
    </xdr:from>
    <xdr:ext cx="65" cy="172227"/>
    <xdr:sp macro="" textlink="">
      <xdr:nvSpPr>
        <xdr:cNvPr id="8" name="TextBox 7">
          <a:extLst>
            <a:ext uri="{FF2B5EF4-FFF2-40B4-BE49-F238E27FC236}">
              <a16:creationId xmlns:a16="http://schemas.microsoft.com/office/drawing/2014/main" id="{DBB23D8E-3AD7-445B-AAF6-EB8F7B8FB321}"/>
            </a:ext>
          </a:extLst>
        </xdr:cNvPr>
        <xdr:cNvSpPr txBox="1"/>
      </xdr:nvSpPr>
      <xdr:spPr>
        <a:xfrm>
          <a:off x="117538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9" name="TextBox 8">
          <a:extLst>
            <a:ext uri="{FF2B5EF4-FFF2-40B4-BE49-F238E27FC236}">
              <a16:creationId xmlns:a16="http://schemas.microsoft.com/office/drawing/2014/main" id="{CE901C63-69C6-4812-88CD-81CCB5A09C4C}"/>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0" name="TextBox 9">
          <a:extLst>
            <a:ext uri="{FF2B5EF4-FFF2-40B4-BE49-F238E27FC236}">
              <a16:creationId xmlns:a16="http://schemas.microsoft.com/office/drawing/2014/main" id="{ED1707A6-8DA8-4ABA-9571-363D1B82B9A8}"/>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1" name="TextBox 10">
          <a:extLst>
            <a:ext uri="{FF2B5EF4-FFF2-40B4-BE49-F238E27FC236}">
              <a16:creationId xmlns:a16="http://schemas.microsoft.com/office/drawing/2014/main" id="{E4203D12-3961-4799-A6E3-E6F2196AFBA1}"/>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2" name="TextBox 11">
          <a:extLst>
            <a:ext uri="{FF2B5EF4-FFF2-40B4-BE49-F238E27FC236}">
              <a16:creationId xmlns:a16="http://schemas.microsoft.com/office/drawing/2014/main" id="{679970A5-78B2-40AF-9210-ED61446829BE}"/>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15</xdr:row>
      <xdr:rowOff>0</xdr:rowOff>
    </xdr:from>
    <xdr:ext cx="65" cy="172227"/>
    <xdr:sp macro="" textlink="">
      <xdr:nvSpPr>
        <xdr:cNvPr id="13" name="TextBox 12">
          <a:extLst>
            <a:ext uri="{FF2B5EF4-FFF2-40B4-BE49-F238E27FC236}">
              <a16:creationId xmlns:a16="http://schemas.microsoft.com/office/drawing/2014/main" id="{10D31793-EC67-4736-A97C-E51D7ED8D6C5}"/>
            </a:ext>
          </a:extLst>
        </xdr:cNvPr>
        <xdr:cNvSpPr txBox="1"/>
      </xdr:nvSpPr>
      <xdr:spPr>
        <a:xfrm>
          <a:off x="81724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15</xdr:row>
      <xdr:rowOff>0</xdr:rowOff>
    </xdr:from>
    <xdr:ext cx="65" cy="172227"/>
    <xdr:sp macro="" textlink="">
      <xdr:nvSpPr>
        <xdr:cNvPr id="14" name="TextBox 13">
          <a:extLst>
            <a:ext uri="{FF2B5EF4-FFF2-40B4-BE49-F238E27FC236}">
              <a16:creationId xmlns:a16="http://schemas.microsoft.com/office/drawing/2014/main" id="{07B9047B-0424-4F6F-B31E-38A6CEC37E0F}"/>
            </a:ext>
          </a:extLst>
        </xdr:cNvPr>
        <xdr:cNvSpPr txBox="1"/>
      </xdr:nvSpPr>
      <xdr:spPr>
        <a:xfrm>
          <a:off x="892492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8</xdr:col>
      <xdr:colOff>0</xdr:colOff>
      <xdr:row>15</xdr:row>
      <xdr:rowOff>0</xdr:rowOff>
    </xdr:from>
    <xdr:ext cx="65" cy="172227"/>
    <xdr:sp macro="" textlink="">
      <xdr:nvSpPr>
        <xdr:cNvPr id="15" name="TextBox 14">
          <a:extLst>
            <a:ext uri="{FF2B5EF4-FFF2-40B4-BE49-F238E27FC236}">
              <a16:creationId xmlns:a16="http://schemas.microsoft.com/office/drawing/2014/main" id="{4A9CBDBD-1071-4C8C-A7BD-C0CFA7AA83EA}"/>
            </a:ext>
          </a:extLst>
        </xdr:cNvPr>
        <xdr:cNvSpPr txBox="1"/>
      </xdr:nvSpPr>
      <xdr:spPr>
        <a:xfrm>
          <a:off x="101346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6" name="TextBox 15">
          <a:extLst>
            <a:ext uri="{FF2B5EF4-FFF2-40B4-BE49-F238E27FC236}">
              <a16:creationId xmlns:a16="http://schemas.microsoft.com/office/drawing/2014/main" id="{836E73C8-CBB9-440A-82D2-569150AAF8CE}"/>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15</xdr:row>
      <xdr:rowOff>0</xdr:rowOff>
    </xdr:from>
    <xdr:ext cx="65" cy="172227"/>
    <xdr:sp macro="" textlink="">
      <xdr:nvSpPr>
        <xdr:cNvPr id="17" name="TextBox 16">
          <a:extLst>
            <a:ext uri="{FF2B5EF4-FFF2-40B4-BE49-F238E27FC236}">
              <a16:creationId xmlns:a16="http://schemas.microsoft.com/office/drawing/2014/main" id="{696BA12D-034B-4625-A7BF-98BEC1CE4657}"/>
            </a:ext>
          </a:extLst>
        </xdr:cNvPr>
        <xdr:cNvSpPr txBox="1"/>
      </xdr:nvSpPr>
      <xdr:spPr>
        <a:xfrm>
          <a:off x="117538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8" name="TextBox 17">
          <a:extLst>
            <a:ext uri="{FF2B5EF4-FFF2-40B4-BE49-F238E27FC236}">
              <a16:creationId xmlns:a16="http://schemas.microsoft.com/office/drawing/2014/main" id="{5C35F2AD-C605-4E6F-BF40-7EE92D2EDC36}"/>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19" name="TextBox 18">
          <a:extLst>
            <a:ext uri="{FF2B5EF4-FFF2-40B4-BE49-F238E27FC236}">
              <a16:creationId xmlns:a16="http://schemas.microsoft.com/office/drawing/2014/main" id="{837B90D5-F643-4C99-B2C6-CE98CA296DF1}"/>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0" name="TextBox 19">
          <a:extLst>
            <a:ext uri="{FF2B5EF4-FFF2-40B4-BE49-F238E27FC236}">
              <a16:creationId xmlns:a16="http://schemas.microsoft.com/office/drawing/2014/main" id="{F4C449E6-900F-4492-AB76-15E4F0ACD09D}"/>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1" name="TextBox 20">
          <a:extLst>
            <a:ext uri="{FF2B5EF4-FFF2-40B4-BE49-F238E27FC236}">
              <a16:creationId xmlns:a16="http://schemas.microsoft.com/office/drawing/2014/main" id="{7DD22DAE-3E48-4940-8A2D-CC7649E2FB50}"/>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15</xdr:row>
      <xdr:rowOff>0</xdr:rowOff>
    </xdr:from>
    <xdr:ext cx="65" cy="172227"/>
    <xdr:sp macro="" textlink="">
      <xdr:nvSpPr>
        <xdr:cNvPr id="22" name="TextBox 21">
          <a:extLst>
            <a:ext uri="{FF2B5EF4-FFF2-40B4-BE49-F238E27FC236}">
              <a16:creationId xmlns:a16="http://schemas.microsoft.com/office/drawing/2014/main" id="{626F2506-2659-4931-8C47-23AC8785C1F0}"/>
            </a:ext>
          </a:extLst>
        </xdr:cNvPr>
        <xdr:cNvSpPr txBox="1"/>
      </xdr:nvSpPr>
      <xdr:spPr>
        <a:xfrm>
          <a:off x="81724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15</xdr:row>
      <xdr:rowOff>0</xdr:rowOff>
    </xdr:from>
    <xdr:ext cx="65" cy="172227"/>
    <xdr:sp macro="" textlink="">
      <xdr:nvSpPr>
        <xdr:cNvPr id="23" name="TextBox 22">
          <a:extLst>
            <a:ext uri="{FF2B5EF4-FFF2-40B4-BE49-F238E27FC236}">
              <a16:creationId xmlns:a16="http://schemas.microsoft.com/office/drawing/2014/main" id="{FBE30E27-2686-4673-BFFF-7D729618BC29}"/>
            </a:ext>
          </a:extLst>
        </xdr:cNvPr>
        <xdr:cNvSpPr txBox="1"/>
      </xdr:nvSpPr>
      <xdr:spPr>
        <a:xfrm>
          <a:off x="81724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15</xdr:row>
      <xdr:rowOff>0</xdr:rowOff>
    </xdr:from>
    <xdr:ext cx="65" cy="172227"/>
    <xdr:sp macro="" textlink="">
      <xdr:nvSpPr>
        <xdr:cNvPr id="24" name="TextBox 23">
          <a:extLst>
            <a:ext uri="{FF2B5EF4-FFF2-40B4-BE49-F238E27FC236}">
              <a16:creationId xmlns:a16="http://schemas.microsoft.com/office/drawing/2014/main" id="{2624AF77-DA7A-49A9-910A-65C86B7689B2}"/>
            </a:ext>
          </a:extLst>
        </xdr:cNvPr>
        <xdr:cNvSpPr txBox="1"/>
      </xdr:nvSpPr>
      <xdr:spPr>
        <a:xfrm>
          <a:off x="892492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8</xdr:col>
      <xdr:colOff>0</xdr:colOff>
      <xdr:row>15</xdr:row>
      <xdr:rowOff>0</xdr:rowOff>
    </xdr:from>
    <xdr:ext cx="65" cy="172227"/>
    <xdr:sp macro="" textlink="">
      <xdr:nvSpPr>
        <xdr:cNvPr id="25" name="TextBox 24">
          <a:extLst>
            <a:ext uri="{FF2B5EF4-FFF2-40B4-BE49-F238E27FC236}">
              <a16:creationId xmlns:a16="http://schemas.microsoft.com/office/drawing/2014/main" id="{51DB61A6-681B-41E8-8294-7AD7A77D85CE}"/>
            </a:ext>
          </a:extLst>
        </xdr:cNvPr>
        <xdr:cNvSpPr txBox="1"/>
      </xdr:nvSpPr>
      <xdr:spPr>
        <a:xfrm>
          <a:off x="101346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6" name="TextBox 25">
          <a:extLst>
            <a:ext uri="{FF2B5EF4-FFF2-40B4-BE49-F238E27FC236}">
              <a16:creationId xmlns:a16="http://schemas.microsoft.com/office/drawing/2014/main" id="{2DBBDB1B-F455-42BD-BE7F-3A34EC677ACE}"/>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15</xdr:row>
      <xdr:rowOff>0</xdr:rowOff>
    </xdr:from>
    <xdr:ext cx="65" cy="172227"/>
    <xdr:sp macro="" textlink="">
      <xdr:nvSpPr>
        <xdr:cNvPr id="27" name="TextBox 26">
          <a:extLst>
            <a:ext uri="{FF2B5EF4-FFF2-40B4-BE49-F238E27FC236}">
              <a16:creationId xmlns:a16="http://schemas.microsoft.com/office/drawing/2014/main" id="{55F8F714-4469-4DAF-A08B-8AAA9D3ED2F8}"/>
            </a:ext>
          </a:extLst>
        </xdr:cNvPr>
        <xdr:cNvSpPr txBox="1"/>
      </xdr:nvSpPr>
      <xdr:spPr>
        <a:xfrm>
          <a:off x="117538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8" name="TextBox 27">
          <a:extLst>
            <a:ext uri="{FF2B5EF4-FFF2-40B4-BE49-F238E27FC236}">
              <a16:creationId xmlns:a16="http://schemas.microsoft.com/office/drawing/2014/main" id="{90A32133-FCCE-4F43-8C88-1C8009D7DC58}"/>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29" name="TextBox 28">
          <a:extLst>
            <a:ext uri="{FF2B5EF4-FFF2-40B4-BE49-F238E27FC236}">
              <a16:creationId xmlns:a16="http://schemas.microsoft.com/office/drawing/2014/main" id="{99D5BA61-BAE9-46C2-94E8-A12478A4CF0E}"/>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15</xdr:row>
      <xdr:rowOff>0</xdr:rowOff>
    </xdr:from>
    <xdr:ext cx="65" cy="172227"/>
    <xdr:sp macro="" textlink="">
      <xdr:nvSpPr>
        <xdr:cNvPr id="30" name="TextBox 29">
          <a:extLst>
            <a:ext uri="{FF2B5EF4-FFF2-40B4-BE49-F238E27FC236}">
              <a16:creationId xmlns:a16="http://schemas.microsoft.com/office/drawing/2014/main" id="{376884CE-79A7-4AA6-B2EF-CAF893C4B1B7}"/>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16</xdr:row>
      <xdr:rowOff>0</xdr:rowOff>
    </xdr:from>
    <xdr:ext cx="65" cy="172227"/>
    <xdr:sp macro="" textlink="">
      <xdr:nvSpPr>
        <xdr:cNvPr id="2" name="TextBox 1">
          <a:extLst>
            <a:ext uri="{FF2B5EF4-FFF2-40B4-BE49-F238E27FC236}">
              <a16:creationId xmlns:a16="http://schemas.microsoft.com/office/drawing/2014/main" id="{FE8FC6AB-B62B-47AA-AE47-381599380C78}"/>
            </a:ext>
          </a:extLst>
        </xdr:cNvPr>
        <xdr:cNvSpPr txBox="1"/>
      </xdr:nvSpPr>
      <xdr:spPr>
        <a:xfrm>
          <a:off x="673417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16</xdr:row>
      <xdr:rowOff>0</xdr:rowOff>
    </xdr:from>
    <xdr:ext cx="65" cy="172227"/>
    <xdr:sp macro="" textlink="">
      <xdr:nvSpPr>
        <xdr:cNvPr id="3" name="TextBox 2">
          <a:extLst>
            <a:ext uri="{FF2B5EF4-FFF2-40B4-BE49-F238E27FC236}">
              <a16:creationId xmlns:a16="http://schemas.microsoft.com/office/drawing/2014/main" id="{C0EBCDDC-6280-4C73-AFA8-090B01F878AF}"/>
            </a:ext>
          </a:extLst>
        </xdr:cNvPr>
        <xdr:cNvSpPr txBox="1"/>
      </xdr:nvSpPr>
      <xdr:spPr>
        <a:xfrm>
          <a:off x="81724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5</xdr:col>
      <xdr:colOff>0</xdr:colOff>
      <xdr:row>16</xdr:row>
      <xdr:rowOff>0</xdr:rowOff>
    </xdr:from>
    <xdr:ext cx="65" cy="172227"/>
    <xdr:sp macro="" textlink="">
      <xdr:nvSpPr>
        <xdr:cNvPr id="4" name="TextBox 3">
          <a:extLst>
            <a:ext uri="{FF2B5EF4-FFF2-40B4-BE49-F238E27FC236}">
              <a16:creationId xmlns:a16="http://schemas.microsoft.com/office/drawing/2014/main" id="{54CFF9A7-628E-417D-AB12-1DF2427F89FD}"/>
            </a:ext>
          </a:extLst>
        </xdr:cNvPr>
        <xdr:cNvSpPr txBox="1"/>
      </xdr:nvSpPr>
      <xdr:spPr>
        <a:xfrm>
          <a:off x="749617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16</xdr:row>
      <xdr:rowOff>0</xdr:rowOff>
    </xdr:from>
    <xdr:ext cx="65" cy="172227"/>
    <xdr:sp macro="" textlink="">
      <xdr:nvSpPr>
        <xdr:cNvPr id="5" name="TextBox 4">
          <a:extLst>
            <a:ext uri="{FF2B5EF4-FFF2-40B4-BE49-F238E27FC236}">
              <a16:creationId xmlns:a16="http://schemas.microsoft.com/office/drawing/2014/main" id="{71383977-8083-4C8A-80AE-EE45C1345ABB}"/>
            </a:ext>
          </a:extLst>
        </xdr:cNvPr>
        <xdr:cNvSpPr txBox="1"/>
      </xdr:nvSpPr>
      <xdr:spPr>
        <a:xfrm>
          <a:off x="892492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6" name="TextBox 5">
          <a:extLst>
            <a:ext uri="{FF2B5EF4-FFF2-40B4-BE49-F238E27FC236}">
              <a16:creationId xmlns:a16="http://schemas.microsoft.com/office/drawing/2014/main" id="{8A67A83D-3D6E-462E-B104-F6D83AC512BF}"/>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16</xdr:row>
      <xdr:rowOff>0</xdr:rowOff>
    </xdr:from>
    <xdr:ext cx="65" cy="172227"/>
    <xdr:sp macro="" textlink="">
      <xdr:nvSpPr>
        <xdr:cNvPr id="7" name="TextBox 6">
          <a:extLst>
            <a:ext uri="{FF2B5EF4-FFF2-40B4-BE49-F238E27FC236}">
              <a16:creationId xmlns:a16="http://schemas.microsoft.com/office/drawing/2014/main" id="{28336742-324A-4DEF-AB46-5B689CEEFB40}"/>
            </a:ext>
          </a:extLst>
        </xdr:cNvPr>
        <xdr:cNvSpPr txBox="1"/>
      </xdr:nvSpPr>
      <xdr:spPr>
        <a:xfrm>
          <a:off x="117538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16</xdr:row>
      <xdr:rowOff>0</xdr:rowOff>
    </xdr:from>
    <xdr:ext cx="65" cy="172227"/>
    <xdr:sp macro="" textlink="">
      <xdr:nvSpPr>
        <xdr:cNvPr id="8" name="TextBox 7">
          <a:extLst>
            <a:ext uri="{FF2B5EF4-FFF2-40B4-BE49-F238E27FC236}">
              <a16:creationId xmlns:a16="http://schemas.microsoft.com/office/drawing/2014/main" id="{DC49CA45-1B50-4E4A-ACFE-9980970E3240}"/>
            </a:ext>
          </a:extLst>
        </xdr:cNvPr>
        <xdr:cNvSpPr txBox="1"/>
      </xdr:nvSpPr>
      <xdr:spPr>
        <a:xfrm>
          <a:off x="117538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9" name="TextBox 8">
          <a:extLst>
            <a:ext uri="{FF2B5EF4-FFF2-40B4-BE49-F238E27FC236}">
              <a16:creationId xmlns:a16="http://schemas.microsoft.com/office/drawing/2014/main" id="{9A414AC1-0F58-4E92-829E-23BE5E3E1E1F}"/>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10" name="TextBox 9">
          <a:extLst>
            <a:ext uri="{FF2B5EF4-FFF2-40B4-BE49-F238E27FC236}">
              <a16:creationId xmlns:a16="http://schemas.microsoft.com/office/drawing/2014/main" id="{A175FE77-5BC3-4D20-B6BF-B26FC251D1C8}"/>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11" name="TextBox 10">
          <a:extLst>
            <a:ext uri="{FF2B5EF4-FFF2-40B4-BE49-F238E27FC236}">
              <a16:creationId xmlns:a16="http://schemas.microsoft.com/office/drawing/2014/main" id="{5A15A574-0CE3-4510-965D-EAA396364D9C}"/>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12" name="TextBox 11">
          <a:extLst>
            <a:ext uri="{FF2B5EF4-FFF2-40B4-BE49-F238E27FC236}">
              <a16:creationId xmlns:a16="http://schemas.microsoft.com/office/drawing/2014/main" id="{8F314B60-DD24-4FBA-B3FB-A3955F41EDDD}"/>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16</xdr:row>
      <xdr:rowOff>0</xdr:rowOff>
    </xdr:from>
    <xdr:ext cx="65" cy="172227"/>
    <xdr:sp macro="" textlink="">
      <xdr:nvSpPr>
        <xdr:cNvPr id="13" name="TextBox 12">
          <a:extLst>
            <a:ext uri="{FF2B5EF4-FFF2-40B4-BE49-F238E27FC236}">
              <a16:creationId xmlns:a16="http://schemas.microsoft.com/office/drawing/2014/main" id="{7FF2ACC8-DCA8-4DDD-935B-CE3EAC067CE5}"/>
            </a:ext>
          </a:extLst>
        </xdr:cNvPr>
        <xdr:cNvSpPr txBox="1"/>
      </xdr:nvSpPr>
      <xdr:spPr>
        <a:xfrm>
          <a:off x="81724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16</xdr:row>
      <xdr:rowOff>0</xdr:rowOff>
    </xdr:from>
    <xdr:ext cx="65" cy="172227"/>
    <xdr:sp macro="" textlink="">
      <xdr:nvSpPr>
        <xdr:cNvPr id="14" name="TextBox 13">
          <a:extLst>
            <a:ext uri="{FF2B5EF4-FFF2-40B4-BE49-F238E27FC236}">
              <a16:creationId xmlns:a16="http://schemas.microsoft.com/office/drawing/2014/main" id="{3FE9A982-DB3B-46D7-B9DE-F50D96FEF4F8}"/>
            </a:ext>
          </a:extLst>
        </xdr:cNvPr>
        <xdr:cNvSpPr txBox="1"/>
      </xdr:nvSpPr>
      <xdr:spPr>
        <a:xfrm>
          <a:off x="892492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8</xdr:col>
      <xdr:colOff>0</xdr:colOff>
      <xdr:row>16</xdr:row>
      <xdr:rowOff>0</xdr:rowOff>
    </xdr:from>
    <xdr:ext cx="65" cy="172227"/>
    <xdr:sp macro="" textlink="">
      <xdr:nvSpPr>
        <xdr:cNvPr id="15" name="TextBox 14">
          <a:extLst>
            <a:ext uri="{FF2B5EF4-FFF2-40B4-BE49-F238E27FC236}">
              <a16:creationId xmlns:a16="http://schemas.microsoft.com/office/drawing/2014/main" id="{E17522B9-92FF-453D-97E6-25868849FA87}"/>
            </a:ext>
          </a:extLst>
        </xdr:cNvPr>
        <xdr:cNvSpPr txBox="1"/>
      </xdr:nvSpPr>
      <xdr:spPr>
        <a:xfrm>
          <a:off x="101346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16" name="TextBox 15">
          <a:extLst>
            <a:ext uri="{FF2B5EF4-FFF2-40B4-BE49-F238E27FC236}">
              <a16:creationId xmlns:a16="http://schemas.microsoft.com/office/drawing/2014/main" id="{E072E9C4-A388-4464-AC36-246DE6947922}"/>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16</xdr:row>
      <xdr:rowOff>0</xdr:rowOff>
    </xdr:from>
    <xdr:ext cx="65" cy="172227"/>
    <xdr:sp macro="" textlink="">
      <xdr:nvSpPr>
        <xdr:cNvPr id="17" name="TextBox 16">
          <a:extLst>
            <a:ext uri="{FF2B5EF4-FFF2-40B4-BE49-F238E27FC236}">
              <a16:creationId xmlns:a16="http://schemas.microsoft.com/office/drawing/2014/main" id="{F8006C4F-175F-402F-A39D-9A640FBA1EDC}"/>
            </a:ext>
          </a:extLst>
        </xdr:cNvPr>
        <xdr:cNvSpPr txBox="1"/>
      </xdr:nvSpPr>
      <xdr:spPr>
        <a:xfrm>
          <a:off x="117538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18" name="TextBox 17">
          <a:extLst>
            <a:ext uri="{FF2B5EF4-FFF2-40B4-BE49-F238E27FC236}">
              <a16:creationId xmlns:a16="http://schemas.microsoft.com/office/drawing/2014/main" id="{09DE3E0B-0713-4DB6-B1A8-461773F4E0F8}"/>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19" name="TextBox 18">
          <a:extLst>
            <a:ext uri="{FF2B5EF4-FFF2-40B4-BE49-F238E27FC236}">
              <a16:creationId xmlns:a16="http://schemas.microsoft.com/office/drawing/2014/main" id="{8EEC85DC-9F33-49A1-B6F7-778C80E4C690}"/>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20" name="TextBox 19">
          <a:extLst>
            <a:ext uri="{FF2B5EF4-FFF2-40B4-BE49-F238E27FC236}">
              <a16:creationId xmlns:a16="http://schemas.microsoft.com/office/drawing/2014/main" id="{8DA08E8C-422A-4B58-BA5A-35955D122545}"/>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21" name="TextBox 20">
          <a:extLst>
            <a:ext uri="{FF2B5EF4-FFF2-40B4-BE49-F238E27FC236}">
              <a16:creationId xmlns:a16="http://schemas.microsoft.com/office/drawing/2014/main" id="{A86098BE-01DE-416D-98A2-07B4D905AFBA}"/>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16</xdr:row>
      <xdr:rowOff>0</xdr:rowOff>
    </xdr:from>
    <xdr:ext cx="65" cy="172227"/>
    <xdr:sp macro="" textlink="">
      <xdr:nvSpPr>
        <xdr:cNvPr id="22" name="TextBox 21">
          <a:extLst>
            <a:ext uri="{FF2B5EF4-FFF2-40B4-BE49-F238E27FC236}">
              <a16:creationId xmlns:a16="http://schemas.microsoft.com/office/drawing/2014/main" id="{558A29F7-35E2-4CEB-AD03-B19B07A53D3B}"/>
            </a:ext>
          </a:extLst>
        </xdr:cNvPr>
        <xdr:cNvSpPr txBox="1"/>
      </xdr:nvSpPr>
      <xdr:spPr>
        <a:xfrm>
          <a:off x="81724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16</xdr:row>
      <xdr:rowOff>0</xdr:rowOff>
    </xdr:from>
    <xdr:ext cx="65" cy="172227"/>
    <xdr:sp macro="" textlink="">
      <xdr:nvSpPr>
        <xdr:cNvPr id="23" name="TextBox 22">
          <a:extLst>
            <a:ext uri="{FF2B5EF4-FFF2-40B4-BE49-F238E27FC236}">
              <a16:creationId xmlns:a16="http://schemas.microsoft.com/office/drawing/2014/main" id="{D0F633B1-4354-46D3-AC88-46E00B395DBC}"/>
            </a:ext>
          </a:extLst>
        </xdr:cNvPr>
        <xdr:cNvSpPr txBox="1"/>
      </xdr:nvSpPr>
      <xdr:spPr>
        <a:xfrm>
          <a:off x="81724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16</xdr:row>
      <xdr:rowOff>0</xdr:rowOff>
    </xdr:from>
    <xdr:ext cx="65" cy="172227"/>
    <xdr:sp macro="" textlink="">
      <xdr:nvSpPr>
        <xdr:cNvPr id="24" name="TextBox 23">
          <a:extLst>
            <a:ext uri="{FF2B5EF4-FFF2-40B4-BE49-F238E27FC236}">
              <a16:creationId xmlns:a16="http://schemas.microsoft.com/office/drawing/2014/main" id="{283D9D0F-4D57-4010-980B-9A601E5D4668}"/>
            </a:ext>
          </a:extLst>
        </xdr:cNvPr>
        <xdr:cNvSpPr txBox="1"/>
      </xdr:nvSpPr>
      <xdr:spPr>
        <a:xfrm>
          <a:off x="8924925"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8</xdr:col>
      <xdr:colOff>0</xdr:colOff>
      <xdr:row>16</xdr:row>
      <xdr:rowOff>0</xdr:rowOff>
    </xdr:from>
    <xdr:ext cx="65" cy="172227"/>
    <xdr:sp macro="" textlink="">
      <xdr:nvSpPr>
        <xdr:cNvPr id="25" name="TextBox 24">
          <a:extLst>
            <a:ext uri="{FF2B5EF4-FFF2-40B4-BE49-F238E27FC236}">
              <a16:creationId xmlns:a16="http://schemas.microsoft.com/office/drawing/2014/main" id="{D843D5E8-F174-4A06-B34B-65AB4A027B3B}"/>
            </a:ext>
          </a:extLst>
        </xdr:cNvPr>
        <xdr:cNvSpPr txBox="1"/>
      </xdr:nvSpPr>
      <xdr:spPr>
        <a:xfrm>
          <a:off x="101346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26" name="TextBox 25">
          <a:extLst>
            <a:ext uri="{FF2B5EF4-FFF2-40B4-BE49-F238E27FC236}">
              <a16:creationId xmlns:a16="http://schemas.microsoft.com/office/drawing/2014/main" id="{47C19EFD-8C38-42A3-8478-8C5515FC506A}"/>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16</xdr:row>
      <xdr:rowOff>0</xdr:rowOff>
    </xdr:from>
    <xdr:ext cx="65" cy="172227"/>
    <xdr:sp macro="" textlink="">
      <xdr:nvSpPr>
        <xdr:cNvPr id="27" name="TextBox 26">
          <a:extLst>
            <a:ext uri="{FF2B5EF4-FFF2-40B4-BE49-F238E27FC236}">
              <a16:creationId xmlns:a16="http://schemas.microsoft.com/office/drawing/2014/main" id="{50354277-42E9-4A4C-B4F8-786FDD25F68D}"/>
            </a:ext>
          </a:extLst>
        </xdr:cNvPr>
        <xdr:cNvSpPr txBox="1"/>
      </xdr:nvSpPr>
      <xdr:spPr>
        <a:xfrm>
          <a:off x="1175385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28" name="TextBox 27">
          <a:extLst>
            <a:ext uri="{FF2B5EF4-FFF2-40B4-BE49-F238E27FC236}">
              <a16:creationId xmlns:a16="http://schemas.microsoft.com/office/drawing/2014/main" id="{1D47EC9A-03F6-4111-99C0-E6D48DEF0521}"/>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29" name="TextBox 28">
          <a:extLst>
            <a:ext uri="{FF2B5EF4-FFF2-40B4-BE49-F238E27FC236}">
              <a16:creationId xmlns:a16="http://schemas.microsoft.com/office/drawing/2014/main" id="{8363C2AA-BF37-47F7-AFF2-4A929301A8D0}"/>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16</xdr:row>
      <xdr:rowOff>0</xdr:rowOff>
    </xdr:from>
    <xdr:ext cx="65" cy="172227"/>
    <xdr:sp macro="" textlink="">
      <xdr:nvSpPr>
        <xdr:cNvPr id="30" name="TextBox 29">
          <a:extLst>
            <a:ext uri="{FF2B5EF4-FFF2-40B4-BE49-F238E27FC236}">
              <a16:creationId xmlns:a16="http://schemas.microsoft.com/office/drawing/2014/main" id="{E87E443E-F57B-48F2-B89B-84213A07D6C6}"/>
            </a:ext>
          </a:extLst>
        </xdr:cNvPr>
        <xdr:cNvSpPr txBox="1"/>
      </xdr:nvSpPr>
      <xdr:spPr>
        <a:xfrm>
          <a:off x="12877800" y="838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4</xdr:col>
      <xdr:colOff>0</xdr:colOff>
      <xdr:row>18</xdr:row>
      <xdr:rowOff>0</xdr:rowOff>
    </xdr:from>
    <xdr:ext cx="65" cy="172227"/>
    <xdr:sp macro="" textlink="">
      <xdr:nvSpPr>
        <xdr:cNvPr id="31" name="TextBox 30">
          <a:extLst>
            <a:ext uri="{FF2B5EF4-FFF2-40B4-BE49-F238E27FC236}">
              <a16:creationId xmlns:a16="http://schemas.microsoft.com/office/drawing/2014/main" id="{07404FA8-B2AB-45F0-ADE9-EECEF14F9891}"/>
            </a:ext>
          </a:extLst>
        </xdr:cNvPr>
        <xdr:cNvSpPr txBox="1"/>
      </xdr:nvSpPr>
      <xdr:spPr>
        <a:xfrm>
          <a:off x="6734175"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18</xdr:row>
      <xdr:rowOff>0</xdr:rowOff>
    </xdr:from>
    <xdr:ext cx="65" cy="172227"/>
    <xdr:sp macro="" textlink="">
      <xdr:nvSpPr>
        <xdr:cNvPr id="32" name="TextBox 31">
          <a:extLst>
            <a:ext uri="{FF2B5EF4-FFF2-40B4-BE49-F238E27FC236}">
              <a16:creationId xmlns:a16="http://schemas.microsoft.com/office/drawing/2014/main" id="{AF11D395-A7A6-4308-9B44-3F0E3D8C0603}"/>
            </a:ext>
          </a:extLst>
        </xdr:cNvPr>
        <xdr:cNvSpPr txBox="1"/>
      </xdr:nvSpPr>
      <xdr:spPr>
        <a:xfrm>
          <a:off x="817245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5</xdr:col>
      <xdr:colOff>0</xdr:colOff>
      <xdr:row>18</xdr:row>
      <xdr:rowOff>0</xdr:rowOff>
    </xdr:from>
    <xdr:ext cx="65" cy="172227"/>
    <xdr:sp macro="" textlink="">
      <xdr:nvSpPr>
        <xdr:cNvPr id="33" name="TextBox 32">
          <a:extLst>
            <a:ext uri="{FF2B5EF4-FFF2-40B4-BE49-F238E27FC236}">
              <a16:creationId xmlns:a16="http://schemas.microsoft.com/office/drawing/2014/main" id="{A481430B-BAB1-49FE-BBA7-99EE19A08E6A}"/>
            </a:ext>
          </a:extLst>
        </xdr:cNvPr>
        <xdr:cNvSpPr txBox="1"/>
      </xdr:nvSpPr>
      <xdr:spPr>
        <a:xfrm>
          <a:off x="7496175"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18</xdr:row>
      <xdr:rowOff>0</xdr:rowOff>
    </xdr:from>
    <xdr:ext cx="65" cy="172227"/>
    <xdr:sp macro="" textlink="">
      <xdr:nvSpPr>
        <xdr:cNvPr id="34" name="TextBox 33">
          <a:extLst>
            <a:ext uri="{FF2B5EF4-FFF2-40B4-BE49-F238E27FC236}">
              <a16:creationId xmlns:a16="http://schemas.microsoft.com/office/drawing/2014/main" id="{75E5B628-A982-4CFC-B5C8-96E5E332C107}"/>
            </a:ext>
          </a:extLst>
        </xdr:cNvPr>
        <xdr:cNvSpPr txBox="1"/>
      </xdr:nvSpPr>
      <xdr:spPr>
        <a:xfrm>
          <a:off x="8924925"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35" name="TextBox 34">
          <a:extLst>
            <a:ext uri="{FF2B5EF4-FFF2-40B4-BE49-F238E27FC236}">
              <a16:creationId xmlns:a16="http://schemas.microsoft.com/office/drawing/2014/main" id="{87F161D9-5B00-485D-8403-669F4763A32D}"/>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18</xdr:row>
      <xdr:rowOff>0</xdr:rowOff>
    </xdr:from>
    <xdr:ext cx="65" cy="172227"/>
    <xdr:sp macro="" textlink="">
      <xdr:nvSpPr>
        <xdr:cNvPr id="36" name="TextBox 35">
          <a:extLst>
            <a:ext uri="{FF2B5EF4-FFF2-40B4-BE49-F238E27FC236}">
              <a16:creationId xmlns:a16="http://schemas.microsoft.com/office/drawing/2014/main" id="{72D54E99-0D2E-4B9C-BB54-451C8235B5E2}"/>
            </a:ext>
          </a:extLst>
        </xdr:cNvPr>
        <xdr:cNvSpPr txBox="1"/>
      </xdr:nvSpPr>
      <xdr:spPr>
        <a:xfrm>
          <a:off x="1175385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18</xdr:row>
      <xdr:rowOff>0</xdr:rowOff>
    </xdr:from>
    <xdr:ext cx="65" cy="172227"/>
    <xdr:sp macro="" textlink="">
      <xdr:nvSpPr>
        <xdr:cNvPr id="37" name="TextBox 36">
          <a:extLst>
            <a:ext uri="{FF2B5EF4-FFF2-40B4-BE49-F238E27FC236}">
              <a16:creationId xmlns:a16="http://schemas.microsoft.com/office/drawing/2014/main" id="{708F3A73-797E-43BD-BA47-B5335A2BA074}"/>
            </a:ext>
          </a:extLst>
        </xdr:cNvPr>
        <xdr:cNvSpPr txBox="1"/>
      </xdr:nvSpPr>
      <xdr:spPr>
        <a:xfrm>
          <a:off x="1175385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38" name="TextBox 37">
          <a:extLst>
            <a:ext uri="{FF2B5EF4-FFF2-40B4-BE49-F238E27FC236}">
              <a16:creationId xmlns:a16="http://schemas.microsoft.com/office/drawing/2014/main" id="{5B49FE90-B19A-457C-B9B8-269507F0101A}"/>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39" name="TextBox 38">
          <a:extLst>
            <a:ext uri="{FF2B5EF4-FFF2-40B4-BE49-F238E27FC236}">
              <a16:creationId xmlns:a16="http://schemas.microsoft.com/office/drawing/2014/main" id="{6CCE2D22-1FD4-4FAF-A36E-CABAACB8B607}"/>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40" name="TextBox 39">
          <a:extLst>
            <a:ext uri="{FF2B5EF4-FFF2-40B4-BE49-F238E27FC236}">
              <a16:creationId xmlns:a16="http://schemas.microsoft.com/office/drawing/2014/main" id="{E61C826D-4597-4F5F-A7BD-064F35E2967A}"/>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41" name="TextBox 40">
          <a:extLst>
            <a:ext uri="{FF2B5EF4-FFF2-40B4-BE49-F238E27FC236}">
              <a16:creationId xmlns:a16="http://schemas.microsoft.com/office/drawing/2014/main" id="{D35C1BC1-66B4-44A2-94A2-0E04EA1EDDF3}"/>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18</xdr:row>
      <xdr:rowOff>0</xdr:rowOff>
    </xdr:from>
    <xdr:ext cx="65" cy="172227"/>
    <xdr:sp macro="" textlink="">
      <xdr:nvSpPr>
        <xdr:cNvPr id="42" name="TextBox 41">
          <a:extLst>
            <a:ext uri="{FF2B5EF4-FFF2-40B4-BE49-F238E27FC236}">
              <a16:creationId xmlns:a16="http://schemas.microsoft.com/office/drawing/2014/main" id="{BBEE9B58-08BC-4EEF-9766-0490BF1055B5}"/>
            </a:ext>
          </a:extLst>
        </xdr:cNvPr>
        <xdr:cNvSpPr txBox="1"/>
      </xdr:nvSpPr>
      <xdr:spPr>
        <a:xfrm>
          <a:off x="817245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18</xdr:row>
      <xdr:rowOff>0</xdr:rowOff>
    </xdr:from>
    <xdr:ext cx="65" cy="172227"/>
    <xdr:sp macro="" textlink="">
      <xdr:nvSpPr>
        <xdr:cNvPr id="43" name="TextBox 42">
          <a:extLst>
            <a:ext uri="{FF2B5EF4-FFF2-40B4-BE49-F238E27FC236}">
              <a16:creationId xmlns:a16="http://schemas.microsoft.com/office/drawing/2014/main" id="{0C87C93C-613B-4639-87E3-1038D5C74A52}"/>
            </a:ext>
          </a:extLst>
        </xdr:cNvPr>
        <xdr:cNvSpPr txBox="1"/>
      </xdr:nvSpPr>
      <xdr:spPr>
        <a:xfrm>
          <a:off x="8924925"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8</xdr:col>
      <xdr:colOff>0</xdr:colOff>
      <xdr:row>18</xdr:row>
      <xdr:rowOff>0</xdr:rowOff>
    </xdr:from>
    <xdr:ext cx="65" cy="172227"/>
    <xdr:sp macro="" textlink="">
      <xdr:nvSpPr>
        <xdr:cNvPr id="44" name="TextBox 43">
          <a:extLst>
            <a:ext uri="{FF2B5EF4-FFF2-40B4-BE49-F238E27FC236}">
              <a16:creationId xmlns:a16="http://schemas.microsoft.com/office/drawing/2014/main" id="{D754B8DB-A49E-4343-ADEC-794C15C77C7C}"/>
            </a:ext>
          </a:extLst>
        </xdr:cNvPr>
        <xdr:cNvSpPr txBox="1"/>
      </xdr:nvSpPr>
      <xdr:spPr>
        <a:xfrm>
          <a:off x="101346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45" name="TextBox 44">
          <a:extLst>
            <a:ext uri="{FF2B5EF4-FFF2-40B4-BE49-F238E27FC236}">
              <a16:creationId xmlns:a16="http://schemas.microsoft.com/office/drawing/2014/main" id="{B1120254-8160-48C5-9E39-BD4D3E2CBE40}"/>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18</xdr:row>
      <xdr:rowOff>0</xdr:rowOff>
    </xdr:from>
    <xdr:ext cx="65" cy="172227"/>
    <xdr:sp macro="" textlink="">
      <xdr:nvSpPr>
        <xdr:cNvPr id="46" name="TextBox 45">
          <a:extLst>
            <a:ext uri="{FF2B5EF4-FFF2-40B4-BE49-F238E27FC236}">
              <a16:creationId xmlns:a16="http://schemas.microsoft.com/office/drawing/2014/main" id="{D1899913-6506-4594-B4ED-9BB07772B3E4}"/>
            </a:ext>
          </a:extLst>
        </xdr:cNvPr>
        <xdr:cNvSpPr txBox="1"/>
      </xdr:nvSpPr>
      <xdr:spPr>
        <a:xfrm>
          <a:off x="1175385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47" name="TextBox 46">
          <a:extLst>
            <a:ext uri="{FF2B5EF4-FFF2-40B4-BE49-F238E27FC236}">
              <a16:creationId xmlns:a16="http://schemas.microsoft.com/office/drawing/2014/main" id="{4A5B4C61-BCEF-4728-9BAF-6C2BCDDFA947}"/>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48" name="TextBox 47">
          <a:extLst>
            <a:ext uri="{FF2B5EF4-FFF2-40B4-BE49-F238E27FC236}">
              <a16:creationId xmlns:a16="http://schemas.microsoft.com/office/drawing/2014/main" id="{C931158A-F729-48F5-B0A2-363A96D5C359}"/>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49" name="TextBox 48">
          <a:extLst>
            <a:ext uri="{FF2B5EF4-FFF2-40B4-BE49-F238E27FC236}">
              <a16:creationId xmlns:a16="http://schemas.microsoft.com/office/drawing/2014/main" id="{CA4262C9-5CD4-4736-984E-D01E9D72972F}"/>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50" name="TextBox 49">
          <a:extLst>
            <a:ext uri="{FF2B5EF4-FFF2-40B4-BE49-F238E27FC236}">
              <a16:creationId xmlns:a16="http://schemas.microsoft.com/office/drawing/2014/main" id="{277288EF-8BF4-43A8-998F-1D9E67945FE2}"/>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18</xdr:row>
      <xdr:rowOff>0</xdr:rowOff>
    </xdr:from>
    <xdr:ext cx="65" cy="172227"/>
    <xdr:sp macro="" textlink="">
      <xdr:nvSpPr>
        <xdr:cNvPr id="51" name="TextBox 50">
          <a:extLst>
            <a:ext uri="{FF2B5EF4-FFF2-40B4-BE49-F238E27FC236}">
              <a16:creationId xmlns:a16="http://schemas.microsoft.com/office/drawing/2014/main" id="{7B203983-A832-4CFB-9579-B3611496B548}"/>
            </a:ext>
          </a:extLst>
        </xdr:cNvPr>
        <xdr:cNvSpPr txBox="1"/>
      </xdr:nvSpPr>
      <xdr:spPr>
        <a:xfrm>
          <a:off x="817245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6</xdr:col>
      <xdr:colOff>0</xdr:colOff>
      <xdr:row>18</xdr:row>
      <xdr:rowOff>0</xdr:rowOff>
    </xdr:from>
    <xdr:ext cx="65" cy="172227"/>
    <xdr:sp macro="" textlink="">
      <xdr:nvSpPr>
        <xdr:cNvPr id="52" name="TextBox 51">
          <a:extLst>
            <a:ext uri="{FF2B5EF4-FFF2-40B4-BE49-F238E27FC236}">
              <a16:creationId xmlns:a16="http://schemas.microsoft.com/office/drawing/2014/main" id="{0BF162CF-FCC4-44EC-8401-7426D2813990}"/>
            </a:ext>
          </a:extLst>
        </xdr:cNvPr>
        <xdr:cNvSpPr txBox="1"/>
      </xdr:nvSpPr>
      <xdr:spPr>
        <a:xfrm>
          <a:off x="817245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7</xdr:col>
      <xdr:colOff>0</xdr:colOff>
      <xdr:row>18</xdr:row>
      <xdr:rowOff>0</xdr:rowOff>
    </xdr:from>
    <xdr:ext cx="65" cy="172227"/>
    <xdr:sp macro="" textlink="">
      <xdr:nvSpPr>
        <xdr:cNvPr id="53" name="TextBox 52">
          <a:extLst>
            <a:ext uri="{FF2B5EF4-FFF2-40B4-BE49-F238E27FC236}">
              <a16:creationId xmlns:a16="http://schemas.microsoft.com/office/drawing/2014/main" id="{1A9C4C93-E1CE-42A2-81EC-2E5A20C9199F}"/>
            </a:ext>
          </a:extLst>
        </xdr:cNvPr>
        <xdr:cNvSpPr txBox="1"/>
      </xdr:nvSpPr>
      <xdr:spPr>
        <a:xfrm>
          <a:off x="8924925"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8</xdr:col>
      <xdr:colOff>0</xdr:colOff>
      <xdr:row>18</xdr:row>
      <xdr:rowOff>0</xdr:rowOff>
    </xdr:from>
    <xdr:ext cx="65" cy="172227"/>
    <xdr:sp macro="" textlink="">
      <xdr:nvSpPr>
        <xdr:cNvPr id="54" name="TextBox 53">
          <a:extLst>
            <a:ext uri="{FF2B5EF4-FFF2-40B4-BE49-F238E27FC236}">
              <a16:creationId xmlns:a16="http://schemas.microsoft.com/office/drawing/2014/main" id="{C3A5760A-2785-4297-842F-5BE56DA13197}"/>
            </a:ext>
          </a:extLst>
        </xdr:cNvPr>
        <xdr:cNvSpPr txBox="1"/>
      </xdr:nvSpPr>
      <xdr:spPr>
        <a:xfrm>
          <a:off x="101346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55" name="TextBox 54">
          <a:extLst>
            <a:ext uri="{FF2B5EF4-FFF2-40B4-BE49-F238E27FC236}">
              <a16:creationId xmlns:a16="http://schemas.microsoft.com/office/drawing/2014/main" id="{AD7D2B17-3D63-464F-B6E5-59A6A7389E73}"/>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10</xdr:col>
      <xdr:colOff>0</xdr:colOff>
      <xdr:row>18</xdr:row>
      <xdr:rowOff>0</xdr:rowOff>
    </xdr:from>
    <xdr:ext cx="65" cy="172227"/>
    <xdr:sp macro="" textlink="">
      <xdr:nvSpPr>
        <xdr:cNvPr id="56" name="TextBox 55">
          <a:extLst>
            <a:ext uri="{FF2B5EF4-FFF2-40B4-BE49-F238E27FC236}">
              <a16:creationId xmlns:a16="http://schemas.microsoft.com/office/drawing/2014/main" id="{6FFB0568-4F6D-40B9-BEBE-3DE0522AB000}"/>
            </a:ext>
          </a:extLst>
        </xdr:cNvPr>
        <xdr:cNvSpPr txBox="1"/>
      </xdr:nvSpPr>
      <xdr:spPr>
        <a:xfrm>
          <a:off x="1175385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57" name="TextBox 56">
          <a:extLst>
            <a:ext uri="{FF2B5EF4-FFF2-40B4-BE49-F238E27FC236}">
              <a16:creationId xmlns:a16="http://schemas.microsoft.com/office/drawing/2014/main" id="{E5211100-3DAE-4C15-9178-C2998C3CEB74}"/>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58" name="TextBox 57">
          <a:extLst>
            <a:ext uri="{FF2B5EF4-FFF2-40B4-BE49-F238E27FC236}">
              <a16:creationId xmlns:a16="http://schemas.microsoft.com/office/drawing/2014/main" id="{16B1DB87-BCB9-4C5F-A020-062934AB2A5D}"/>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oneCellAnchor>
    <xdr:from>
      <xdr:col>11</xdr:col>
      <xdr:colOff>0</xdr:colOff>
      <xdr:row>18</xdr:row>
      <xdr:rowOff>0</xdr:rowOff>
    </xdr:from>
    <xdr:ext cx="65" cy="172227"/>
    <xdr:sp macro="" textlink="">
      <xdr:nvSpPr>
        <xdr:cNvPr id="59" name="TextBox 58">
          <a:extLst>
            <a:ext uri="{FF2B5EF4-FFF2-40B4-BE49-F238E27FC236}">
              <a16:creationId xmlns:a16="http://schemas.microsoft.com/office/drawing/2014/main" id="{B95D5A7B-A27A-4CE4-A1FA-647F77CC58E1}"/>
            </a:ext>
          </a:extLst>
        </xdr:cNvPr>
        <xdr:cNvSpPr txBox="1"/>
      </xdr:nvSpPr>
      <xdr:spPr>
        <a:xfrm>
          <a:off x="12877800" y="8877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Wilson\BOQ\507-4\514-9-BQ-ADD-R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ster\ALL%20USERS\Documents%20and%20Settings\Aline5881\My%20Documents\D.G.%20Jones\2003-48\Volume%203\Volume%203%20-%20Part%201%20Priced\3%20Section%20No.%202%20Pri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icmal"/>
      <sheetName val="GFA_HQ_Building"/>
      <sheetName val="GFA_Conference"/>
      <sheetName val="BQ_External"/>
      <sheetName val="Bill_1"/>
      <sheetName val="Bill_2"/>
      <sheetName val="Bill_3"/>
      <sheetName val="Bill_4"/>
      <sheetName val="Bill_5"/>
      <sheetName val="Bill_6"/>
      <sheetName val="Bill_7"/>
      <sheetName val="LABOUR HISTOGRAM"/>
      <sheetName val="Penthouse Apartment"/>
      <sheetName val="Notes"/>
      <sheetName val="Basis"/>
      <sheetName val="#REF"/>
      <sheetName val="StattCo yCharges"/>
      <sheetName val="Su}}ary"/>
      <sheetName val="TAS"/>
      <sheetName val="SubmitCal"/>
      <sheetName val="Cash2"/>
      <sheetName val="Z"/>
      <sheetName val="Raw Data"/>
      <sheetName val="Graph Data (DO NOT PRINT)"/>
      <sheetName val="D-623D"/>
      <sheetName val="1"/>
      <sheetName val="Projet, methodes &amp; couts"/>
      <sheetName val="Macro1"/>
      <sheetName val="Planning"/>
      <sheetName val="TAHRIR"/>
      <sheetName val="Bases"/>
      <sheetName val="Risques majeurs &amp; Frais Ind."/>
      <sheetName val="Bouclage"/>
      <sheetName val="AREG_05"/>
      <sheetName val="Option"/>
      <sheetName val="BOQ"/>
      <sheetName val="Bill No. 2"/>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改加胶玻璃、室外栏杆"/>
      <sheetName val="CT Thang Mo"/>
      <sheetName val="Sheet1"/>
      <sheetName val="Lab Cum Hist"/>
      <sheetName val="budget summary (2)"/>
      <sheetName val="Budget Analysis Summary"/>
      <sheetName val="ancillary"/>
      <sheetName val=""/>
      <sheetName val="CASHFLOWS"/>
      <sheetName val="LEVEL SHEET"/>
      <sheetName val="Data"/>
      <sheetName val="Tender Summary"/>
      <sheetName val="Insurance Ext"/>
      <sheetName val="Prelims"/>
      <sheetName val="SPT vs PHI"/>
      <sheetName val="Sheet2"/>
      <sheetName val="CT  PL"/>
      <sheetName val="Customize Your Invoice"/>
      <sheetName val="B"/>
      <sheetName val="HVAC BoQ"/>
      <sheetName val="PriceSummary"/>
      <sheetName val="企业表一"/>
      <sheetName val="M-5C"/>
      <sheetName val="M-5A"/>
      <sheetName val="FOL - Bar"/>
      <sheetName val="ANNEXURE-A"/>
      <sheetName val="POWER"/>
      <sheetName val="MTP"/>
      <sheetName val="LABOUR_HISTOGRAM"/>
      <sheetName val="JAS"/>
      <sheetName val="HQ-TO"/>
      <sheetName val="intr stool brkup"/>
      <sheetName val="Body Sheet"/>
      <sheetName val="1.0 Executive Summary"/>
      <sheetName val="Bill 2"/>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기계내역서"/>
      <sheetName val="2 Div 14 "/>
      <sheetName val="Geneí¬_x0008_i_x0000__x0000__x0014__x0000_0."/>
      <sheetName val="70_x0000_,/0_x0000_s«_x0008_i_x0000_Æø_x0003_í¬_x0008_i_x0000_"/>
      <sheetName val="Sheet3"/>
      <sheetName val="SHOPLIST.xls"/>
      <sheetName val="sal"/>
      <sheetName val="DATAS"/>
      <sheetName val="SAP"/>
      <sheetName val="PROJECT BRIEF"/>
      <sheetName val="ACT_SPS"/>
      <sheetName val="SPSF"/>
      <sheetName val="Invoice Summary"/>
      <sheetName val="CHART OF ACCOUNTS"/>
      <sheetName val="Bill 1"/>
      <sheetName val="Bill 3"/>
      <sheetName val="Bill 4"/>
      <sheetName val="Bill 5"/>
      <sheetName val="Bill 6"/>
      <sheetName val="Bill 7"/>
      <sheetName val="concrete"/>
      <sheetName val="beam-reinft-IIInd floor"/>
      <sheetName val="C (3)"/>
      <sheetName val="Dubai golf"/>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eam-reinft-machine rm"/>
      <sheetName val="girder"/>
      <sheetName val="Rocker"/>
      <sheetName val="98Price"/>
      <sheetName val="_x0000__x0000__x0000__x0000__x0000__x0000__x0000__x0000_"/>
      <sheetName val="POWER ASSUMPTIONS"/>
      <sheetName val="WITHOUT C&amp;I PROFIT (3)"/>
      <sheetName val="E-Bill No.6 A-O"/>
      <sheetName val="Wall"/>
      <sheetName val="공종별_집계금액"/>
      <sheetName val="마산월령동골조물량변경"/>
      <sheetName val="Civil Boq"/>
      <sheetName val="Bill_21"/>
      <sheetName val="2_Div_14_"/>
      <sheetName val="Ap_A"/>
      <sheetName val="SHOPLIST_xls"/>
      <sheetName val="Geneí¬i0_"/>
      <sheetName val="70,/0s«iÆøí¬i"/>
      <sheetName val="Invoice_Summary"/>
      <sheetName val="PROJECT_BRIEF"/>
      <sheetName val="BILL COV"/>
      <sheetName val="Ra  stair"/>
      <sheetName val="GFA_HQ_Building6"/>
      <sheetName val="Geneí¬_x0008_i"/>
      <sheetName val="70"/>
      <sheetName val="Activity List"/>
      <sheetName val="Softscape Buildup"/>
      <sheetName val="Mat'l Rate"/>
      <sheetName val="PA- Consutant "/>
      <sheetName val="upa"/>
      <sheetName val="CODE"/>
      <sheetName val="HIRED LABOUR CODE"/>
      <sheetName val="Design"/>
      <sheetName val="foot-slab reinft"/>
      <sheetName val="Materials Cost(PCC)"/>
      <sheetName val="India F&amp;S Template"/>
      <sheetName val="Annex"/>
      <sheetName val="factors"/>
      <sheetName val="P4-B"/>
      <sheetName val="Break_Up"/>
      <sheetName val="RESULT"/>
      <sheetName val="IO LIST"/>
      <sheetName val="Formulas"/>
      <sheetName val="Material "/>
      <sheetName val="Quote Sheet"/>
      <sheetName val="Day work"/>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ABSTRACT"/>
      <sheetName val="DETAILED  BOQ"/>
      <sheetName val="M-Book for Conc"/>
      <sheetName val="M-Book for FW"/>
      <sheetName val="Vehicles"/>
      <sheetName val="250mm"/>
      <sheetName val="200mm"/>
      <sheetName val="160mm"/>
      <sheetName val="FITTINGS"/>
      <sheetName val="VALVE CHAMBERS"/>
      <sheetName val="Fire Hydrants"/>
      <sheetName val="B.GATE VALVE"/>
      <sheetName val="Sub G1 Fire"/>
      <sheetName val="Sub G12 Fire"/>
      <sheetName val="MOS"/>
      <sheetName val="Toolbox"/>
      <sheetName val="CERTIFICATE"/>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GFA_Conference6"/>
      <sheetName val="BQ_External6"/>
      <sheetName val="Raw_Data5"/>
      <sheetName val="Penthouse_Apartment5"/>
      <sheetName val="StattCo_yCharges5"/>
      <sheetName val="@risk_rents_and_incentives5"/>
      <sheetName val="Car_park_lease5"/>
      <sheetName val="Net_rent_analysis5"/>
      <sheetName val="Poz-1_5"/>
      <sheetName val="Chiet_tinh_dz225"/>
      <sheetName val="Chiet_tinh_dz355"/>
      <sheetName val="LEVEL_SHEET5"/>
      <sheetName val="LABOUR_HISTOGRAM6"/>
      <sheetName val="Lab_Cum_Hist5"/>
      <sheetName val="Graph_Data_(DO_NOT_PRINT)5"/>
      <sheetName val="Body_Sheet4"/>
      <sheetName val="1_0_Executive_Summary4"/>
      <sheetName val="CT_Thang_Mo5"/>
      <sheetName val="Customize_Your_Invoice5"/>
      <sheetName val="HVAC_BoQ5"/>
      <sheetName val="Bill_No__25"/>
      <sheetName val="budget_summary_(2)4"/>
      <sheetName val="Budget_Analysis_Summary4"/>
      <sheetName val="Projet,_methodes_&amp;_couts4"/>
      <sheetName val="Risques_majeurs_&amp;_Frais_Ind_4"/>
      <sheetName val="SPT_vs_PHI5"/>
      <sheetName val="CT__PL4"/>
      <sheetName val="FOL_-_Bar5"/>
      <sheetName val="Tender_Summary5"/>
      <sheetName val="Insurance_Ext5"/>
      <sheetName val="Top_sheet4"/>
      <sheetName val="intr_stool_brkup4"/>
      <sheetName val="2_Div_14_2"/>
      <sheetName val="SHOPLIST_xls1"/>
      <sheetName val="Bill_23"/>
      <sheetName val="Ap_A2"/>
      <sheetName val="Bill_12"/>
      <sheetName val="Bill_32"/>
      <sheetName val="Bill_42"/>
      <sheetName val="Bill_52"/>
      <sheetName val="Bill_62"/>
      <sheetName val="Bill_72"/>
      <sheetName val="Invoice_Summary1"/>
      <sheetName val="beam-reinft-IIInd_floor1"/>
      <sheetName val="beam-reinft-machine_rm1"/>
      <sheetName val="PROJECT_BRIEF2"/>
      <sheetName val="C_(3)2"/>
      <sheetName val="POWER_ASSUMPTIONS1"/>
      <sheetName val="Dubai_golf1"/>
      <sheetName val="WITHOUT_C&amp;I_PROFIT_(3)"/>
      <sheetName val="Geneí¬i"/>
      <sheetName val="Civil_Boq"/>
      <sheetName val="DETAILED__BOQ"/>
      <sheetName val="M-Book_for_Conc"/>
      <sheetName val="M-Book_for_FW"/>
      <sheetName val="Activity_List"/>
      <sheetName val="HIRED_LABOUR_CODE"/>
      <sheetName val="PA-_Consutant_"/>
      <sheetName val="foot-slab_reinft"/>
      <sheetName val="GFA_HQ_Building7"/>
      <sheetName val="GFA_Conference7"/>
      <sheetName val="BQ_External7"/>
      <sheetName val="StattCo_yCharges6"/>
      <sheetName val="Graph_Data_(DO_NOT_PRINT)6"/>
      <sheetName val="Penthouse_Apartment6"/>
      <sheetName val="Chiet_tinh_dz226"/>
      <sheetName val="Chiet_tinh_dz356"/>
      <sheetName val="Raw_Data6"/>
      <sheetName val="LABOUR_HISTOGRAM7"/>
      <sheetName val="@risk_rents_and_incentives6"/>
      <sheetName val="Car_park_lease6"/>
      <sheetName val="Net_rent_analysis6"/>
      <sheetName val="Poz-1_6"/>
      <sheetName val="Lab_Cum_Hist6"/>
      <sheetName val="CT_Thang_Mo6"/>
      <sheetName val="budget_summary_(2)5"/>
      <sheetName val="Budget_Analysis_Summary5"/>
      <sheetName val="Tender_Summary6"/>
      <sheetName val="Insurance_Ext6"/>
      <sheetName val="Customize_Your_Invoice6"/>
      <sheetName val="HVAC_BoQ6"/>
      <sheetName val="Bill_No__26"/>
      <sheetName val="Projet,_methodes_&amp;_couts5"/>
      <sheetName val="Risques_majeurs_&amp;_Frais_Ind_5"/>
      <sheetName val="LEVEL_SHEET6"/>
      <sheetName val="SPT_vs_PHI6"/>
      <sheetName val="CT__PL5"/>
      <sheetName val="FOL_-_Bar6"/>
      <sheetName val="intr_stool_brkup5"/>
      <sheetName val="Top_sheet5"/>
      <sheetName val="Rate_analysis4"/>
      <sheetName val="Body_Sheet5"/>
      <sheetName val="1_0_Executive_Summary5"/>
      <sheetName val="Bill_13"/>
      <sheetName val="Bill_24"/>
      <sheetName val="Bill_33"/>
      <sheetName val="Bill_43"/>
      <sheetName val="Bill_53"/>
      <sheetName val="Bill_63"/>
      <sheetName val="Bill_73"/>
      <sheetName val="2_Div_14_3"/>
      <sheetName val="Ap_A3"/>
      <sheetName val="SHOPLIST_xls2"/>
      <sheetName val="Dubai_golf2"/>
      <sheetName val="beam-reinft-IIInd_floor2"/>
      <sheetName val="beam-reinft-machine_rm2"/>
      <sheetName val="POWER_ASSUMPTIONS2"/>
      <sheetName val="Invoice_Summary2"/>
      <sheetName val="PROJECT_BRIEF3"/>
      <sheetName val="C_(3)3"/>
      <sheetName val="Civil_Boq1"/>
      <sheetName val="Activity_List1"/>
      <sheetName val="WITHOUT_C&amp;I_PROFIT_(3)1"/>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Softscape_Buildup"/>
      <sheetName val="Mat'l_Rate"/>
      <sheetName val="GFA_HQ_Building8"/>
      <sheetName val="GFA_Conference8"/>
      <sheetName val="BQ_External8"/>
      <sheetName val="StattCo_yCharges7"/>
      <sheetName val="Graph_Data_(DO_NOT_PRINT)7"/>
      <sheetName val="Penthouse_Apartment7"/>
      <sheetName val="Chiet_tinh_dz227"/>
      <sheetName val="Chiet_tinh_dz357"/>
      <sheetName val="Raw_Data7"/>
      <sheetName val="LABOUR_HISTOGRAM8"/>
      <sheetName val="@risk_rents_and_incentives7"/>
      <sheetName val="Car_park_lease7"/>
      <sheetName val="Net_rent_analysis7"/>
      <sheetName val="Poz-1_7"/>
      <sheetName val="Lab_Cum_Hist7"/>
      <sheetName val="CT_Thang_Mo7"/>
      <sheetName val="budget_summary_(2)6"/>
      <sheetName val="Budget_Analysis_Summary6"/>
      <sheetName val="Tender_Summary7"/>
      <sheetName val="Insurance_Ext7"/>
      <sheetName val="Customize_Your_Invoice7"/>
      <sheetName val="HVAC_BoQ7"/>
      <sheetName val="Bill_No__27"/>
      <sheetName val="Projet,_methodes_&amp;_couts6"/>
      <sheetName val="Risques_majeurs_&amp;_Frais_Ind_6"/>
      <sheetName val="LEVEL_SHEET7"/>
      <sheetName val="SPT_vs_PHI7"/>
      <sheetName val="CT__PL6"/>
      <sheetName val="FOL_-_Bar7"/>
      <sheetName val="intr_stool_brkup6"/>
      <sheetName val="Top_sheet6"/>
      <sheetName val="Rate_analysis5"/>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Softscape_Buildup1"/>
      <sheetName val="Mat'l_Rate1"/>
      <sheetName val="GFA_HQ_Building9"/>
      <sheetName val="Rate_analysis6"/>
      <sheetName val="Day_work"/>
      <sheetName val="INSTR"/>
      <sheetName val="Dropdown"/>
      <sheetName val="갑지"/>
      <sheetName val="15-MECH"/>
      <sheetName val="Elemental Buildup"/>
      <sheetName val="RA-markate"/>
      <sheetName val="BOQ_Direct_selling cost"/>
      <sheetName val="Eq. Mobilization"/>
      <sheetName val="77S(O)"/>
      <sheetName val="PointNo.5"/>
      <sheetName val="11-hsd"/>
      <sheetName val="13-septic"/>
      <sheetName val="7-ug"/>
      <sheetName val="2-utility"/>
      <sheetName val="18-misc"/>
      <sheetName val="5-pipe"/>
      <sheetName val="w't table"/>
      <sheetName val="cp-e1"/>
      <sheetName val="Data_Summary"/>
      <sheetName val="Working for RCC"/>
      <sheetName val="ConferenceCentre?옰ʒ䄂ʒ鵠ʐ䄂ʒ閐̐䄂ʒ蕈̐"/>
      <sheetName val="PMWeb data"/>
      <sheetName val="ConferenceCentre_x005f_x0000_옰ʒ䄂ʒ鵠ʐ䄂ʒ"/>
      <sheetName val="Geneí¬_x005f_x0008_i_x005f_x0000__x005f_x0000__x0"/>
      <sheetName val="70_x005f_x0000_,_0_x005f_x0000_s«_x005f_x0008_i_x"/>
      <sheetName val="Geneí¬_x005f_x0008_i"/>
      <sheetName val="COLUMN"/>
      <sheetName val="B185-B-2"/>
      <sheetName val="B185-B-3"/>
      <sheetName val="B185-B-4"/>
      <sheetName val="B185-B-5"/>
      <sheetName val="B185-B-6"/>
      <sheetName val="B185-B-7"/>
      <sheetName val="B185-B-8"/>
      <sheetName val="B185-B-9.1"/>
      <sheetName val="B185-B-9.2"/>
      <sheetName val="Material List "/>
      <sheetName val="2.2)Revised Cash Flow"/>
      <sheetName val="입찰내역 발주처 양식"/>
      <sheetName val="GFA_HQ_Building10"/>
      <sheetName val="GFA_Conference9"/>
      <sheetName val="BQ_External9"/>
      <sheetName val="Graph_Data_(DO_NOT_PRINT)8"/>
      <sheetName val="Penthouse_Apartment8"/>
      <sheetName val="Chiet_tinh_dz228"/>
      <sheetName val="Chiet_tinh_dz358"/>
      <sheetName val="StattCo_yCharges8"/>
      <sheetName val="Raw_Data8"/>
      <sheetName val="LABOUR_HISTOGRAM9"/>
      <sheetName val="@risk_rents_and_incentives8"/>
      <sheetName val="Car_park_lease8"/>
      <sheetName val="Net_rent_analysis8"/>
      <sheetName val="Poz-1_8"/>
      <sheetName val="CT_Thang_Mo8"/>
      <sheetName val="Lab_Cum_Hist8"/>
      <sheetName val="LEVEL_SHEET8"/>
      <sheetName val="Bill_No__28"/>
      <sheetName val="Tender_Summary8"/>
      <sheetName val="Insurance_Ext8"/>
      <sheetName val="FOL_-_Bar8"/>
      <sheetName val="SPT_vs_PHI8"/>
      <sheetName val="Customize_Your_Invoice8"/>
      <sheetName val="HVAC_BoQ8"/>
      <sheetName val="budget_summary_(2)7"/>
      <sheetName val="Budget_Analysis_Summary7"/>
      <sheetName val="Body_Sheet7"/>
      <sheetName val="1_0_Executive_Summary7"/>
      <sheetName val="Projet,_methodes_&amp;_couts7"/>
      <sheetName val="Risques_majeurs_&amp;_Frais_Ind_7"/>
      <sheetName val="Top_sheet7"/>
      <sheetName val="CT__PL7"/>
      <sheetName val="intr_stool_brkup7"/>
      <sheetName val="Rate_analysis7"/>
      <sheetName val="Day_work1"/>
      <sheetName val="Gra¦_x0004_)_x0000__x0000__x0000_VW_x0000__x0000__x0000__x0000__x0000__x0000__x0000__x0000__x0000_ U"/>
      <sheetName val="/VW_x0000_VU_x0000_)_x0000__x0000__x0000_)_x0000__x0000__x0000__x0001__x0000__x0000__x0000_tÏØ0_x0009__x0008__x0000__x0000__x0009__x0008_"/>
      <sheetName val="/VW_x0000_VU_x0000_)_x0000__x0000__x0000_)_x0000__x0000__x0000__x0001__x0000__x0000__x0000_tÏØ0 _x0008__x0000__x0000_ _x0008_"/>
      <sheetName val="Gra¦_x0004_)"/>
      <sheetName val="/VW"/>
      <sheetName val="房屋及建筑物"/>
      <sheetName val="XL4Poppy"/>
      <sheetName val="escalation"/>
      <sheetName val="ANAL"/>
      <sheetName val="SS MH"/>
      <sheetName val="Softscape_Buildup2"/>
      <sheetName val="Mat'l_Rate2"/>
      <sheetName val="Ap_A5"/>
      <sheetName val="2_Div_14_5"/>
      <sheetName val="SHOPLIST_xls4"/>
      <sheetName val="PROJECT_BRIEF5"/>
      <sheetName val="Bill_26"/>
      <sheetName val="C_(3)5"/>
      <sheetName val="Bill_15"/>
      <sheetName val="Bill_35"/>
      <sheetName val="Bill_45"/>
      <sheetName val="Bill_55"/>
      <sheetName val="Bill_65"/>
      <sheetName val="Bill_75"/>
      <sheetName val="Dubai_golf4"/>
      <sheetName val="beam-reinft-IIInd_floor4"/>
      <sheetName val="Invoice_Summary4"/>
      <sheetName val="POWER_ASSUMPTIONS4"/>
      <sheetName val="beam-reinft-machine_rm4"/>
      <sheetName val="Civil_Boq3"/>
      <sheetName val="WITHOUT_C&amp;I_PROFIT_(3)3"/>
      <sheetName val="Activity_List3"/>
      <sheetName val="Softscape_Buildup3"/>
      <sheetName val="Mat'l_Rate3"/>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B03"/>
      <sheetName val="B09.1"/>
      <sheetName val="GFA_HQ_Building11"/>
      <sheetName val="GFA_Conference10"/>
      <sheetName val="StattCo_yCharges9"/>
      <sheetName val="BQ_External10"/>
      <sheetName val="Penthouse_Apartment9"/>
      <sheetName val="LABOUR_HISTOGRAM10"/>
      <sheetName val="Chiet_tinh_dz229"/>
      <sheetName val="Chiet_tinh_dz359"/>
      <sheetName val="CT_Thang_Mo9"/>
      <sheetName val="Raw_Data9"/>
      <sheetName val="@risk_rents_and_incentives9"/>
      <sheetName val="Car_park_lease9"/>
      <sheetName val="Net_rent_analysis9"/>
      <sheetName val="Poz-1_9"/>
      <sheetName val="Lab_Cum_Hist9"/>
      <sheetName val="Graph_Data_(DO_NOT_PRINT)9"/>
      <sheetName val="LEVEL_SHEET9"/>
      <sheetName val="SPT_vs_PHI9"/>
      <sheetName val="Bill_No__29"/>
      <sheetName val="Tender_Summary9"/>
      <sheetName val="Insurance_Ext9"/>
      <sheetName val="FOL_-_Bar9"/>
      <sheetName val="Customize_Your_Invoice9"/>
      <sheetName val="HVAC_BoQ9"/>
      <sheetName val="budget_summary_(2)8"/>
      <sheetName val="Budget_Analysis_Summary8"/>
      <sheetName val="Projet,_methodes_&amp;_couts8"/>
      <sheetName val="Risques_majeurs_&amp;_Frais_Ind_8"/>
      <sheetName val="Body_Sheet8"/>
      <sheetName val="1_0_Executive_Summary8"/>
      <sheetName val="Top_sheet8"/>
      <sheetName val="Rate_analysis8"/>
      <sheetName val="intr_stool_brkup8"/>
      <sheetName val="CT__PL8"/>
      <sheetName val="Ap_A6"/>
      <sheetName val="2_Div_14_6"/>
      <sheetName val="SHOPLIST_xls5"/>
      <sheetName val="PROJECT_BRIEF6"/>
      <sheetName val="Bill_27"/>
      <sheetName val="C_(3)6"/>
      <sheetName val="Bill_16"/>
      <sheetName val="Bill_36"/>
      <sheetName val="Bill_46"/>
      <sheetName val="Bill_56"/>
      <sheetName val="Bill_66"/>
      <sheetName val="Bill_76"/>
      <sheetName val="Dubai_golf5"/>
      <sheetName val="beam-reinft-IIInd_floor5"/>
      <sheetName val="Invoice_Summary5"/>
      <sheetName val="POWER_ASSUMPTIONS5"/>
      <sheetName val="beam-reinft-machine_rm5"/>
      <sheetName val="Civil_Boq4"/>
      <sheetName val="WITHOUT_C&amp;I_PROFIT_(3)4"/>
      <sheetName val="Activity_List4"/>
      <sheetName val="Softscape_Buildup4"/>
      <sheetName val="Mat'l_Rate4"/>
      <sheetName val="BILL_COV2"/>
      <sheetName val="Ra__stair2"/>
      <sheetName val="Materials_Cost(PCC)"/>
      <sheetName val="India_F&amp;S_Template"/>
      <sheetName val="IO_LIST"/>
      <sheetName val="Material_"/>
      <sheetName val="Quote_Sheet"/>
      <sheetName val="Eq__Mobilization"/>
      <sheetName val="Working_for_RCC"/>
      <sheetName val="B185-B-9_1"/>
      <sheetName val="B185-B-9_2"/>
      <sheetName val="BOQ_Direct_selling_cost"/>
      <sheetName val="CHART_OF_ACCOUNTS"/>
      <sheetName val="E-Bill_No_6_A-O"/>
      <sheetName val="B09_1"/>
      <sheetName val="BS"/>
      <sheetName val="집계표(OPTION)"/>
      <sheetName val="PMWeb_data"/>
      <sheetName val="SS_MH"/>
      <sheetName val="col-reinft1"/>
      <sheetName val="Employee List"/>
      <sheetName val="SStaff-Sept2013"/>
      <sheetName val="Index List"/>
      <sheetName val="Type List"/>
      <sheetName val="File Types"/>
      <sheetName val="Div__02"/>
      <sheetName val="Div__03"/>
      <sheetName val="Div__04"/>
      <sheetName val="Div__05"/>
      <sheetName val="Div__06"/>
      <sheetName val="Div__07"/>
      <sheetName val="Div__08"/>
      <sheetName val="Div__09"/>
      <sheetName val="Div__10"/>
      <sheetName val="Div__11"/>
      <sheetName val="Div__12"/>
      <sheetName val="Div_13"/>
      <sheetName val="EXTERNAL_WORKS"/>
      <sheetName val="PRODUCTIVITY_RATE"/>
      <sheetName val="U_R_A_-_MASONRY"/>
      <sheetName val="U_R_A_-_PLASTERING"/>
      <sheetName val="U_R_A_-_TILING"/>
      <sheetName val="U_R_A_-_GRANITE"/>
      <sheetName val="V_C_2_-_EARTHWORK"/>
      <sheetName val="V_C_9_-_CERAMIC"/>
      <sheetName val="V_C_9_-_FINISHES"/>
      <sheetName val="2_2)Revised_Cash_Flow"/>
      <sheetName val="Materials_Cost(PCC)1"/>
      <sheetName val="India_F&amp;S_Template1"/>
      <sheetName val="IO_LIST1"/>
      <sheetName val="Material_1"/>
      <sheetName val="Quote_Sheet1"/>
      <sheetName val="Div__021"/>
      <sheetName val="Div__031"/>
      <sheetName val="Div__041"/>
      <sheetName val="Div__051"/>
      <sheetName val="Div__061"/>
      <sheetName val="Div__071"/>
      <sheetName val="Div__081"/>
      <sheetName val="Div__091"/>
      <sheetName val="Div__101"/>
      <sheetName val="Div__111"/>
      <sheetName val="Div__121"/>
      <sheetName val="Div_131"/>
      <sheetName val="EXTERNAL_WORKS1"/>
      <sheetName val="PRODUCTIVITY_RATE1"/>
      <sheetName val="U_R_A_-_MASONRY1"/>
      <sheetName val="U_R_A_-_PLASTERING1"/>
      <sheetName val="U_R_A_-_TILING1"/>
      <sheetName val="U_R_A_-_GRANITE1"/>
      <sheetName val="V_C_2_-_EARTHWORK1"/>
      <sheetName val="V_C_9_-_CERAMIC1"/>
      <sheetName val="V_C_9_-_FINISHES1"/>
      <sheetName val="B6.2 "/>
      <sheetName val="Division 2"/>
      <sheetName val="Division3"/>
      <sheetName val="Division 4"/>
      <sheetName val="Division 5"/>
      <sheetName val="Division 6"/>
      <sheetName val="Division 7"/>
      <sheetName val="Division 8"/>
      <sheetName val="Division 9"/>
      <sheetName val="Division 10"/>
      <sheetName val="Division11"/>
      <sheetName val="Division 12"/>
      <sheetName val="Division 14"/>
      <sheetName val="Division 21"/>
      <sheetName val="Division 22"/>
      <sheetName val="Division 23"/>
      <sheetName val="Division 26"/>
      <sheetName val="Division 27"/>
      <sheetName val="Division 28"/>
      <sheetName val="Division 31"/>
      <sheetName val="Division 32"/>
      <sheetName val="Division 33"/>
      <sheetName val="SUM"/>
      <sheetName val="Demand"/>
      <sheetName val="Occ"/>
      <sheetName val="Summary of Work"/>
      <sheetName val="PointNo_5"/>
      <sheetName val="w't_table"/>
      <sheetName val="Elemental_Buildup"/>
      <sheetName val="Chiet t"/>
      <sheetName val="Staffing and Rates IA"/>
      <sheetName val="HIRED_LABOUR_CODE3"/>
      <sheetName val="PA-_Consutant_3"/>
      <sheetName val="foot-slab_reinft3"/>
      <sheetName val="DETAILED__BOQ3"/>
      <sheetName val="M-Book_for_Conc3"/>
      <sheetName val="M-Book_for_FW3"/>
      <sheetName val="VALVE_CHAMBERS2"/>
      <sheetName val="Fire_Hydrants2"/>
      <sheetName val="B_GATE_VALVE2"/>
      <sheetName val="Sub_G1_Fire2"/>
      <sheetName val="Sub_G12_Fire2"/>
      <sheetName val="bill_nb2-Plumbing_&amp;_Drainag"/>
      <sheetName val="Pl_&amp;_Dr_B"/>
      <sheetName val="Pl_&amp;_Dr_G"/>
      <sheetName val="Pl_&amp;_Dr_M"/>
      <sheetName val="Pl_&amp;_Dr_1"/>
      <sheetName val="Pl_&amp;_Dr_2"/>
      <sheetName val="Pl_&amp;_Dr_3"/>
      <sheetName val="Pl_&amp;_Dr_4"/>
      <sheetName val="Pl_&amp;_Dr_5"/>
      <sheetName val="Pl_&amp;_Dr_6"/>
      <sheetName val="Pl_&amp;_Dr_7"/>
      <sheetName val="Pl_&amp;_Dr_8"/>
      <sheetName val="Pl_&amp;_Dr_R"/>
      <sheetName val="FF_B"/>
      <sheetName val="FF_G"/>
      <sheetName val="FF_M"/>
      <sheetName val="FF_1"/>
      <sheetName val="FF_2_"/>
      <sheetName val="FF_3"/>
      <sheetName val="FF_4"/>
      <sheetName val="FF_5"/>
      <sheetName val="FF_6_"/>
      <sheetName val="FF_7"/>
      <sheetName val="FF_8"/>
      <sheetName val="FF_R"/>
      <sheetName val="bill_nb3-FF"/>
      <sheetName val="HVAC_B"/>
      <sheetName val="HVAC_G"/>
      <sheetName val="HVAC_M"/>
      <sheetName val="HVAC_1"/>
      <sheetName val="HVAC_2"/>
      <sheetName val="HVAC_3"/>
      <sheetName val="HVAC_4"/>
      <sheetName val="HVAC_5"/>
      <sheetName val="HVAC_6"/>
      <sheetName val="HVAC_7"/>
      <sheetName val="HVAC_8"/>
      <sheetName val="HVAC_R"/>
      <sheetName val="bill_nb4-HVAC"/>
      <sheetName val="SC_B"/>
      <sheetName val="SC_G"/>
      <sheetName val="SC_M"/>
      <sheetName val="SC_1"/>
      <sheetName val="SC_2"/>
      <sheetName val="SC_3"/>
      <sheetName val="SC_4"/>
      <sheetName val="SC_5"/>
      <sheetName val="SC_6"/>
      <sheetName val="SC_7"/>
      <sheetName val="SC_8"/>
      <sheetName val="SC_R"/>
      <sheetName val="AV_B"/>
      <sheetName val="AV_G"/>
      <sheetName val="AV_M"/>
      <sheetName val="AV_1"/>
      <sheetName val="AV_2"/>
      <sheetName val="AV_3"/>
      <sheetName val="AV_4"/>
      <sheetName val="AV_5"/>
      <sheetName val="AV_6"/>
      <sheetName val="AV_7"/>
      <sheetName val="AV_8"/>
      <sheetName val="EL_B"/>
      <sheetName val="EL_M"/>
      <sheetName val="EL_1"/>
      <sheetName val="EL_2"/>
      <sheetName val="EL_3"/>
      <sheetName val="EL_4"/>
      <sheetName val="EL_5"/>
      <sheetName val="EL_6"/>
      <sheetName val="EL_7"/>
      <sheetName val="EL_8"/>
      <sheetName val="EL_R"/>
      <sheetName val="EL_TR"/>
      <sheetName val="8-_EL"/>
      <sheetName val="FA_B"/>
      <sheetName val="FA_G"/>
      <sheetName val="FA_M"/>
      <sheetName val="FA_1"/>
      <sheetName val="FA_2"/>
      <sheetName val="FA_3"/>
      <sheetName val="FA_4"/>
      <sheetName val="FA_5"/>
      <sheetName val="FA_6"/>
      <sheetName val="FA_7"/>
      <sheetName val="FA_8"/>
      <sheetName val="FA_R"/>
      <sheetName val="9-_FA"/>
      <sheetName val="SIEMENS"/>
      <sheetName val="LIST DO NOT REMOVE"/>
      <sheetName val="Day_work2"/>
      <sheetName val="Gra¦)VW_U"/>
      <sheetName val="/VWVU))tÏØ0  "/>
      <sheetName val="/VWVU))tÏØ0__"/>
      <sheetName val="Quantity"/>
      <sheetName val="??-BLDG"/>
      <sheetName val="PNT-QUOT-#3"/>
      <sheetName val="COAT&amp;WRAP-QIOT-#3"/>
      <sheetName val="ml"/>
      <sheetName val="PRECAST lightconc-II"/>
      <sheetName val="P&amp;L-BDMC"/>
      <sheetName val="final abstract"/>
      <sheetName val="Detail"/>
      <sheetName val="p&amp;m"/>
      <sheetName val="Voucher"/>
      <sheetName val="Lists"/>
      <sheetName val="_x005f_x0000__x005f_x0000__x005f_x0000__x005f_x0000__x0"/>
      <sheetName val="Staff Acco."/>
      <sheetName val="TBAL9697 -group wise  sdpl"/>
      <sheetName val="Old"/>
      <sheetName val="GFA_HQ_Building12"/>
      <sheetName val="GFA_Conference11"/>
      <sheetName val="BQ_External11"/>
      <sheetName val="Projet,_methodes_&amp;_couts9"/>
      <sheetName val="Risques_majeurs_&amp;_Frais_Ind_9"/>
      <sheetName val="Penthouse_Apartment10"/>
      <sheetName val="LABOUR_HISTOGRAM11"/>
      <sheetName val="StattCo_yCharges10"/>
      <sheetName val="Chiet_tinh_dz2210"/>
      <sheetName val="Chiet_tinh_dz3510"/>
      <sheetName val="Raw_Data10"/>
      <sheetName val="CT_Thang_Mo10"/>
      <sheetName val="LEVEL_SHEET10"/>
      <sheetName val="SPT_vs_PHI10"/>
      <sheetName val="@risk_rents_and_incentives10"/>
      <sheetName val="Car_park_lease10"/>
      <sheetName val="Net_rent_analysis10"/>
      <sheetName val="Poz-1_10"/>
      <sheetName val="Lab_Cum_Hist10"/>
      <sheetName val="Graph_Data_(DO_NOT_PRINT)10"/>
      <sheetName val="Bill_No__210"/>
      <sheetName val="budget_summary_(2)9"/>
      <sheetName val="Budget_Analysis_Summary9"/>
      <sheetName val="Customize_Your_Invoice10"/>
      <sheetName val="HVAC_BoQ10"/>
      <sheetName val="FOL_-_Bar10"/>
      <sheetName val="Tender_Summary10"/>
      <sheetName val="Insurance_Ext10"/>
      <sheetName val="CT__PL9"/>
      <sheetName val="intr_stool_brkup9"/>
      <sheetName val="Top_sheet9"/>
      <sheetName val="Rate_analysis9"/>
      <sheetName val="PROJECT_BRIEF7"/>
      <sheetName val="Body_Sheet9"/>
      <sheetName val="1_0_Executive_Summary9"/>
      <sheetName val="C_(3)7"/>
      <sheetName val="Bill_28"/>
      <sheetName val="Ap_A7"/>
      <sheetName val="2_Div_14_7"/>
      <sheetName val="Bill_17"/>
      <sheetName val="Bill_37"/>
      <sheetName val="Bill_47"/>
      <sheetName val="Bill_57"/>
      <sheetName val="Bill_67"/>
      <sheetName val="Bill_77"/>
      <sheetName val="SHOPLIST_xls6"/>
      <sheetName val="Dubai_golf6"/>
      <sheetName val="beam-reinft-IIInd_floor6"/>
      <sheetName val="Invoice_Summary6"/>
      <sheetName val="POWER_ASSUMPTIONS6"/>
      <sheetName val="beam-reinft-machine_rm6"/>
      <sheetName val="WITHOUT_C&amp;I_PROFIT_(3)5"/>
      <sheetName val="Civil_Boq5"/>
      <sheetName val="Activity_List5"/>
      <sheetName val="Softscape_Buildup5"/>
      <sheetName val="Mat'l_Rate5"/>
      <sheetName val="HIRED_LABOUR_CODE4"/>
      <sheetName val="PA-_Consutant_4"/>
      <sheetName val="foot-slab_reinft4"/>
      <sheetName val="DETAILED__BOQ4"/>
      <sheetName val="M-Book_for_Conc4"/>
      <sheetName val="M-Book_for_FW4"/>
      <sheetName val="BILL_COV3"/>
      <sheetName val="Ra__stair3"/>
      <sheetName val="VALVE_CHAMBERS3"/>
      <sheetName val="Fire_Hydrants3"/>
      <sheetName val="B_GATE_VALVE3"/>
      <sheetName val="Sub_G1_Fire3"/>
      <sheetName val="Sub_G12_Fire3"/>
      <sheetName val="Materials_Cost(PCC)2"/>
      <sheetName val="India_F&amp;S_Template2"/>
      <sheetName val="IO_LIST2"/>
      <sheetName val="Material_2"/>
      <sheetName val="Quote_Sheet2"/>
      <sheetName val="Eq__Mobilization1"/>
      <sheetName val="Working_for_RCC1"/>
      <sheetName val="B185-B-9_11"/>
      <sheetName val="B185-B-9_21"/>
      <sheetName val="BOQ_Direct_selling_cost1"/>
      <sheetName val="CHART_OF_ACCOUNTS1"/>
      <sheetName val="E-Bill_No_6_A-O1"/>
      <sheetName val="B09_11"/>
      <sheetName val="bill_nb2-Plumbing_&amp;_Drainag1"/>
      <sheetName val="Pl_&amp;_Dr_B1"/>
      <sheetName val="Pl_&amp;_Dr_G1"/>
      <sheetName val="Pl_&amp;_Dr_M1"/>
      <sheetName val="Pl_&amp;_Dr_11"/>
      <sheetName val="Pl_&amp;_Dr_21"/>
      <sheetName val="Pl_&amp;_Dr_31"/>
      <sheetName val="Pl_&amp;_Dr_41"/>
      <sheetName val="Pl_&amp;_Dr_51"/>
      <sheetName val="Pl_&amp;_Dr_61"/>
      <sheetName val="Pl_&amp;_Dr_71"/>
      <sheetName val="Pl_&amp;_Dr_81"/>
      <sheetName val="Pl_&amp;_Dr_R1"/>
      <sheetName val="FF_B1"/>
      <sheetName val="FF_G1"/>
      <sheetName val="FF_M1"/>
      <sheetName val="FF_11"/>
      <sheetName val="FF_2_1"/>
      <sheetName val="FF_31"/>
      <sheetName val="FF_41"/>
      <sheetName val="FF_51"/>
      <sheetName val="FF_6_1"/>
      <sheetName val="FF_71"/>
      <sheetName val="FF_81"/>
      <sheetName val="FF_R1"/>
      <sheetName val="bill_nb3-FF1"/>
      <sheetName val="HVAC_B1"/>
      <sheetName val="HVAC_G1"/>
      <sheetName val="HVAC_M1"/>
      <sheetName val="HVAC_11"/>
      <sheetName val="HVAC_21"/>
      <sheetName val="HVAC_31"/>
      <sheetName val="HVAC_41"/>
      <sheetName val="HVAC_51"/>
      <sheetName val="HVAC_61"/>
      <sheetName val="HVAC_71"/>
      <sheetName val="HVAC_81"/>
      <sheetName val="HVAC_R1"/>
      <sheetName val="bill_nb4-HVAC1"/>
      <sheetName val="SC_B1"/>
      <sheetName val="SC_G1"/>
      <sheetName val="SC_M1"/>
      <sheetName val="SC_11"/>
      <sheetName val="SC_21"/>
      <sheetName val="SC_31"/>
      <sheetName val="SC_41"/>
      <sheetName val="SC_51"/>
      <sheetName val="SC_61"/>
      <sheetName val="SC_71"/>
      <sheetName val="SC_81"/>
      <sheetName val="SC_R1"/>
      <sheetName val="AV_B1"/>
      <sheetName val="AV_G1"/>
      <sheetName val="AV_M1"/>
      <sheetName val="AV_11"/>
      <sheetName val="AV_21"/>
      <sheetName val="AV_31"/>
      <sheetName val="AV_41"/>
      <sheetName val="AV_51"/>
      <sheetName val="AV_61"/>
      <sheetName val="AV_71"/>
      <sheetName val="AV_81"/>
      <sheetName val="EL_B1"/>
      <sheetName val="EL_M1"/>
      <sheetName val="EL_11"/>
      <sheetName val="EL_21"/>
      <sheetName val="EL_31"/>
      <sheetName val="EL_41"/>
      <sheetName val="EL_51"/>
      <sheetName val="EL_61"/>
      <sheetName val="EL_71"/>
      <sheetName val="EL_81"/>
      <sheetName val="EL_R1"/>
      <sheetName val="EL_TR1"/>
      <sheetName val="8-_EL1"/>
      <sheetName val="FA_B1"/>
      <sheetName val="FA_G1"/>
      <sheetName val="FA_M1"/>
      <sheetName val="FA_11"/>
      <sheetName val="FA_21"/>
      <sheetName val="FA_31"/>
      <sheetName val="FA_41"/>
      <sheetName val="FA_51"/>
      <sheetName val="FA_61"/>
      <sheetName val="FA_71"/>
      <sheetName val="FA_81"/>
      <sheetName val="FA_R1"/>
      <sheetName val="9-_FA1"/>
      <sheetName val="Div__022"/>
      <sheetName val="Div__032"/>
      <sheetName val="Div__042"/>
      <sheetName val="Div__052"/>
      <sheetName val="Div__062"/>
      <sheetName val="Div__072"/>
      <sheetName val="Div__082"/>
      <sheetName val="Div__092"/>
      <sheetName val="Div__102"/>
      <sheetName val="Div__112"/>
      <sheetName val="Div__122"/>
      <sheetName val="Div_132"/>
      <sheetName val="EXTERNAL_WORKS2"/>
      <sheetName val="PRODUCTIVITY_RATE2"/>
      <sheetName val="U_R_A_-_MASONRY2"/>
      <sheetName val="U_R_A_-_PLASTERING2"/>
      <sheetName val="U_R_A_-_TILING2"/>
      <sheetName val="U_R_A_-_GRANITE2"/>
      <sheetName val="V_C_2_-_EARTHWORK2"/>
      <sheetName val="V_C_9_-_CERAMIC2"/>
      <sheetName val="V_C_9_-_FINISHES2"/>
      <sheetName val="PMWeb_data1"/>
      <sheetName val="w't_table1"/>
      <sheetName val="SS_MH1"/>
      <sheetName val="Chiet_t"/>
      <sheetName val="Staffing_and_Rates_IA"/>
      <sheetName val="Index_List"/>
      <sheetName val="Type_List"/>
      <sheetName val="File_Types"/>
      <sheetName val="Gra¦)"/>
      <sheetName val="입찰내역_발주처_양식"/>
      <sheetName val="Material_List_"/>
      <sheetName val="Elemental_Buildup1"/>
      <sheetName val="PointNo_51"/>
      <sheetName val="B6_2_"/>
      <sheetName val="LIST_DO_NOT_REMOVE"/>
      <sheetName val="VCH-SLC"/>
      <sheetName val="Item- Compact"/>
      <sheetName val="Supplier"/>
      <sheetName val="BLK2"/>
      <sheetName val="BLK3"/>
      <sheetName val="E &amp; R"/>
      <sheetName val="radar"/>
      <sheetName val="UG"/>
      <sheetName val="Рабочий лист"/>
      <sheetName val="ФМ"/>
      <sheetName val="Сравнение"/>
      <sheetName val="Table"/>
      <sheetName val="Earthwork"/>
      <sheetName val="GIAVLIEU"/>
      <sheetName val="Project Cost Breakdown"/>
      <sheetName val="Geneí¬ i_x0000__x0000_ _x0000_0."/>
      <sheetName val="70_x0000_,/0_x0000_s« i_x0000_Æø í¬ i_x0000_"/>
      <sheetName val="Selections"/>
      <sheetName val="[SHOPLIST.xls]70_x0000_,/0_x0000_s«_x0008_i_x0000_Æø_x0003_í¬"/>
      <sheetName val="[SHOPLIST.xls]70,/0s«iÆøí¬i"/>
      <sheetName val="[SHOPLIST.xls]70_x0000_,/0_x0000_s« i_x0000_Æø í¬"/>
      <sheetName val="%"/>
      <sheetName val="Annex 1 Sect 3a"/>
      <sheetName val="Annex 1 Sect 3a.1"/>
      <sheetName val="Annex 1 Sect 3b"/>
      <sheetName val="Annex 1 Sect 3c"/>
      <sheetName val="HOURLY RATES"/>
      <sheetName val="Division_2"/>
      <sheetName val="Division_4"/>
      <sheetName val="Division_5"/>
      <sheetName val="Division_6"/>
      <sheetName val="Division_7"/>
      <sheetName val="Division_8"/>
      <sheetName val="Division_9"/>
      <sheetName val="Division_10"/>
      <sheetName val="Division_12"/>
      <sheetName val="Division_14"/>
      <sheetName val="Division_21"/>
      <sheetName val="Division_22"/>
      <sheetName val="Division_23"/>
      <sheetName val="Division_26"/>
      <sheetName val="Division_27"/>
      <sheetName val="Division_28"/>
      <sheetName val="Division_31"/>
      <sheetName val="Division_32"/>
      <sheetName val="Division_33"/>
      <sheetName val="SITE WORK"/>
      <sheetName val="Prices"/>
      <sheetName val="Rate summary"/>
      <sheetName val="#REF!"/>
      <sheetName val="SW-TEO"/>
      <sheetName val="科目余额表正式"/>
      <sheetName val="GRSummary"/>
      <sheetName val="Sub_G1_Five"/>
      <sheetName val="PT 141- Site A Landscape"/>
      <sheetName val="Duct Accesories"/>
      <sheetName val="Mall waterproofing"/>
      <sheetName val="MSCP waterproofing"/>
      <sheetName val="-----------------"/>
      <sheetName val="d-safe DELUXE"/>
      <sheetName val="BG"/>
      <sheetName val="RAB AR&amp;STR"/>
      <sheetName val="70_x005f_x0000_,/0_x005f_x0000_s«_x005f_x0008_i_x"/>
      <sheetName val="Back up"/>
      <sheetName val="Summary_of_Work"/>
      <sheetName val="Employee_List"/>
      <sheetName val="XV10017"/>
      <sheetName val="70,_0s«iÆøí¬i"/>
      <sheetName val="ConferenceCentre_옰ʒ䄂ʒ鵠ʐ䄂ʒ閐̐䄂ʒ蕈̐"/>
      <sheetName val="PRECAST_lightconc-II"/>
      <sheetName val="final_abstract"/>
      <sheetName val="GFA_HQ_Building13"/>
      <sheetName val="GFA_Conference12"/>
      <sheetName val="BQ_External12"/>
      <sheetName val="Raw_Data11"/>
      <sheetName val="Penthouse_Apartment11"/>
      <sheetName val="StattCo_yCharges11"/>
      <sheetName val="@risk_rents_and_incentives11"/>
      <sheetName val="Car_park_lease11"/>
      <sheetName val="Net_rent_analysis11"/>
      <sheetName val="Poz-1_11"/>
      <sheetName val="Chiet_tinh_dz2211"/>
      <sheetName val="Chiet_tinh_dz3511"/>
      <sheetName val="LEVEL_SHEET11"/>
      <sheetName val="LABOUR_HISTOGRAM12"/>
      <sheetName val="Lab_Cum_Hist11"/>
      <sheetName val="Graph_Data_(DO_NOT_PRINT)11"/>
      <sheetName val="Body_Sheet10"/>
      <sheetName val="1_0_Executive_Summary10"/>
      <sheetName val="CT_Thang_Mo11"/>
      <sheetName val="Customize_Your_Invoice11"/>
      <sheetName val="HVAC_BoQ11"/>
      <sheetName val="Bill_No__211"/>
      <sheetName val="budget_summary_(2)10"/>
      <sheetName val="Budget_Analysis_Summary10"/>
      <sheetName val="Projet,_methodes_&amp;_couts10"/>
      <sheetName val="Risques_majeurs_&amp;_Frais_Ind_10"/>
      <sheetName val="SPT_vs_PHI11"/>
      <sheetName val="CT__PL10"/>
      <sheetName val="FOL_-_Bar11"/>
      <sheetName val="Tender_Summary11"/>
      <sheetName val="Insurance_Ext11"/>
      <sheetName val="Top_sheet10"/>
      <sheetName val="intr_stool_brkup10"/>
      <sheetName val="2_Div_14_8"/>
      <sheetName val="SHOPLIST_xls7"/>
      <sheetName val="Bill_29"/>
      <sheetName val="Ap_A8"/>
      <sheetName val="Bill_18"/>
      <sheetName val="Bill_38"/>
      <sheetName val="Bill_48"/>
      <sheetName val="Bill_58"/>
      <sheetName val="Bill_68"/>
      <sheetName val="Bill_78"/>
      <sheetName val="Invoice_Summary7"/>
      <sheetName val="beam-reinft-IIInd_floor7"/>
      <sheetName val="beam-reinft-machine_rm7"/>
      <sheetName val="PROJECT_BRIEF8"/>
      <sheetName val="C_(3)8"/>
      <sheetName val="POWER_ASSUMPTIONS7"/>
      <sheetName val="Dubai_golf7"/>
      <sheetName val="WITHOUT_C&amp;I_PROFIT_(3)6"/>
      <sheetName val="Civil_Boq6"/>
      <sheetName val="Activity_List6"/>
      <sheetName val="BILL_COV4"/>
      <sheetName val="Ra__stair4"/>
      <sheetName val="Softscape_Buildup6"/>
      <sheetName val="Mat'l_Rate6"/>
      <sheetName val="Day_work3"/>
      <sheetName val="BOQ_Direct_selling_cost2"/>
      <sheetName val="Eq__Mobilization2"/>
      <sheetName val="Working_for_RCC2"/>
      <sheetName val="B185-B-9_12"/>
      <sheetName val="B185-B-9_22"/>
      <sheetName val="CHART_OF_ACCOUNTS2"/>
      <sheetName val="E-Bill_No_6_A-O2"/>
      <sheetName val="B09_12"/>
      <sheetName val="PMWeb_data2"/>
      <sheetName val="Index_List1"/>
      <sheetName val="Type_List1"/>
      <sheetName val="File_Types1"/>
      <sheetName val="Chiet_t1"/>
      <sheetName val="Staffing_and_Rates_IA1"/>
      <sheetName val="입찰내역_발주처_양식1"/>
      <sheetName val="Material_List_1"/>
      <sheetName val="SS_MH2"/>
      <sheetName val="PRECAST_lightconc-II1"/>
      <sheetName val="final_abstract1"/>
      <sheetName val="Division_24"/>
      <sheetName val="Division_41"/>
      <sheetName val="Division_51"/>
      <sheetName val="Division_61"/>
      <sheetName val="Division_71"/>
      <sheetName val="Division_81"/>
      <sheetName val="Division_91"/>
      <sheetName val="Division_101"/>
      <sheetName val="Division_121"/>
      <sheetName val="Division_141"/>
      <sheetName val="Division_211"/>
      <sheetName val="Division_221"/>
      <sheetName val="Division_231"/>
      <sheetName val="Division_261"/>
      <sheetName val="Division_271"/>
      <sheetName val="Division_281"/>
      <sheetName val="Division_311"/>
      <sheetName val="Division_321"/>
      <sheetName val="Division_331"/>
      <sheetName val="2_2)Revised_Cash_Flow1"/>
      <sheetName val="/VWVU))tÏØ0__1"/>
      <sheetName val="/VWVU))tÏØ0__2"/>
      <sheetName val="GFA_HQ_Building14"/>
      <sheetName val="GFA_Conference13"/>
      <sheetName val="BQ_External13"/>
      <sheetName val="Raw_Data12"/>
      <sheetName val="Penthouse_Apartment12"/>
      <sheetName val="StattCo_yCharges12"/>
      <sheetName val="@risk_rents_and_incentives12"/>
      <sheetName val="Car_park_lease12"/>
      <sheetName val="Net_rent_analysis12"/>
      <sheetName val="Poz-1_12"/>
      <sheetName val="Chiet_tinh_dz2212"/>
      <sheetName val="Chiet_tinh_dz3512"/>
      <sheetName val="LEVEL_SHEET12"/>
      <sheetName val="LABOUR_HISTOGRAM13"/>
      <sheetName val="Lab_Cum_Hist12"/>
      <sheetName val="Graph_Data_(DO_NOT_PRINT)12"/>
      <sheetName val="Body_Sheet11"/>
      <sheetName val="1_0_Executive_Summary11"/>
      <sheetName val="CT_Thang_Mo12"/>
      <sheetName val="Customize_Your_Invoice12"/>
      <sheetName val="HVAC_BoQ12"/>
      <sheetName val="Projet,_methodes_&amp;_couts11"/>
      <sheetName val="Risques_majeurs_&amp;_Frais_Ind_11"/>
      <sheetName val="SPT_vs_PHI12"/>
      <sheetName val="CT__PL11"/>
      <sheetName val="intr_stool_brkup11"/>
      <sheetName val="Bill_No__212"/>
      <sheetName val="budget_summary_(2)11"/>
      <sheetName val="Budget_Analysis_Summary11"/>
      <sheetName val="FOL_-_Bar12"/>
      <sheetName val="Top_sheet11"/>
      <sheetName val="Tender_Summary12"/>
      <sheetName val="Insurance_Ext12"/>
      <sheetName val="2_Div_14_9"/>
      <sheetName val="SHOPLIST_xls8"/>
      <sheetName val="Bill_210"/>
      <sheetName val="Ap_A9"/>
      <sheetName val="Ra__stair5"/>
      <sheetName val="Bill_19"/>
      <sheetName val="Bill_39"/>
      <sheetName val="Bill_49"/>
      <sheetName val="Bill_59"/>
      <sheetName val="Bill_69"/>
      <sheetName val="Bill_79"/>
      <sheetName val="beam-reinft-IIInd_floor8"/>
      <sheetName val="Invoice_Summary8"/>
      <sheetName val="beam-reinft-machine_rm8"/>
      <sheetName val="PROJECT_BRIEF9"/>
      <sheetName val="C_(3)9"/>
      <sheetName val="POWER_ASSUMPTIONS8"/>
      <sheetName val="Dubai_golf8"/>
      <sheetName val="WITHOUT_C&amp;I_PROFIT_(3)7"/>
      <sheetName val="Civil_Boq7"/>
      <sheetName val="HIRED_LABOUR_CODE5"/>
      <sheetName val="PA-_Consutant_5"/>
      <sheetName val="foot-slab_reinft5"/>
      <sheetName val="BILL_COV5"/>
      <sheetName val="Activity_List7"/>
      <sheetName val="DETAILED__BOQ5"/>
      <sheetName val="M-Book_for_Conc5"/>
      <sheetName val="M-Book_for_FW5"/>
      <sheetName val="Softscape_Buildup7"/>
      <sheetName val="Mat'l_Rate7"/>
      <sheetName val="VALVE_CHAMBERS4"/>
      <sheetName val="Fire_Hydrants4"/>
      <sheetName val="B_GATE_VALVE4"/>
      <sheetName val="Sub_G1_Fire4"/>
      <sheetName val="Sub_G12_Fire4"/>
      <sheetName val="Materials_Cost(PCC)3"/>
      <sheetName val="India_F&amp;S_Template3"/>
      <sheetName val="IO_LIST3"/>
      <sheetName val="Material_3"/>
      <sheetName val="Quote_Sheet3"/>
      <sheetName val="Day_work4"/>
      <sheetName val="bill_nb2-Plumbing_&amp;_Drainag2"/>
      <sheetName val="Pl_&amp;_Dr_B2"/>
      <sheetName val="Pl_&amp;_Dr_G2"/>
      <sheetName val="Pl_&amp;_Dr_M2"/>
      <sheetName val="Pl_&amp;_Dr_12"/>
      <sheetName val="Pl_&amp;_Dr_22"/>
      <sheetName val="Pl_&amp;_Dr_32"/>
      <sheetName val="Pl_&amp;_Dr_42"/>
      <sheetName val="Pl_&amp;_Dr_52"/>
      <sheetName val="Pl_&amp;_Dr_62"/>
      <sheetName val="Pl_&amp;_Dr_72"/>
      <sheetName val="Pl_&amp;_Dr_82"/>
      <sheetName val="Pl_&amp;_Dr_R2"/>
      <sheetName val="FF_B2"/>
      <sheetName val="FF_G2"/>
      <sheetName val="FF_M2"/>
      <sheetName val="FF_12"/>
      <sheetName val="FF_2_2"/>
      <sheetName val="FF_32"/>
      <sheetName val="FF_42"/>
      <sheetName val="FF_52"/>
      <sheetName val="FF_6_2"/>
      <sheetName val="FF_72"/>
      <sheetName val="FF_82"/>
      <sheetName val="FF_R2"/>
      <sheetName val="bill_nb3-FF2"/>
      <sheetName val="HVAC_B2"/>
      <sheetName val="HVAC_G2"/>
      <sheetName val="HVAC_M2"/>
      <sheetName val="HVAC_12"/>
      <sheetName val="HVAC_22"/>
      <sheetName val="HVAC_32"/>
      <sheetName val="HVAC_42"/>
      <sheetName val="HVAC_52"/>
      <sheetName val="HVAC_62"/>
      <sheetName val="HVAC_72"/>
      <sheetName val="HVAC_82"/>
      <sheetName val="HVAC_R2"/>
      <sheetName val="bill_nb4-HVAC2"/>
      <sheetName val="SC_B2"/>
      <sheetName val="SC_G2"/>
      <sheetName val="SC_M2"/>
      <sheetName val="SC_12"/>
      <sheetName val="SC_22"/>
      <sheetName val="SC_32"/>
      <sheetName val="SC_42"/>
      <sheetName val="SC_52"/>
      <sheetName val="SC_62"/>
      <sheetName val="SC_72"/>
      <sheetName val="SC_82"/>
      <sheetName val="SC_R2"/>
      <sheetName val="AV_B2"/>
      <sheetName val="AV_G2"/>
      <sheetName val="AV_M2"/>
      <sheetName val="AV_12"/>
      <sheetName val="AV_22"/>
      <sheetName val="AV_32"/>
      <sheetName val="AV_42"/>
      <sheetName val="AV_52"/>
      <sheetName val="AV_62"/>
      <sheetName val="AV_72"/>
      <sheetName val="AV_82"/>
      <sheetName val="EL_B2"/>
      <sheetName val="EL_M2"/>
      <sheetName val="EL_12"/>
      <sheetName val="EL_22"/>
      <sheetName val="EL_32"/>
      <sheetName val="EL_42"/>
      <sheetName val="EL_52"/>
      <sheetName val="EL_62"/>
      <sheetName val="EL_72"/>
      <sheetName val="EL_82"/>
      <sheetName val="EL_R2"/>
      <sheetName val="EL_TR2"/>
      <sheetName val="8-_EL2"/>
      <sheetName val="FA_B2"/>
      <sheetName val="FA_G2"/>
      <sheetName val="FA_M2"/>
      <sheetName val="FA_12"/>
      <sheetName val="FA_22"/>
      <sheetName val="FA_32"/>
      <sheetName val="FA_42"/>
      <sheetName val="FA_52"/>
      <sheetName val="FA_62"/>
      <sheetName val="FA_72"/>
      <sheetName val="FA_82"/>
      <sheetName val="FA_R2"/>
      <sheetName val="9-_FA2"/>
      <sheetName val="CHART_OF_ACCOUNTS3"/>
      <sheetName val="E-Bill_No_6_A-O3"/>
      <sheetName val="Eq__Mobilization3"/>
      <sheetName val="Div__023"/>
      <sheetName val="Div__033"/>
      <sheetName val="Div__043"/>
      <sheetName val="Div__053"/>
      <sheetName val="Div__063"/>
      <sheetName val="Div__073"/>
      <sheetName val="Div__083"/>
      <sheetName val="Div__093"/>
      <sheetName val="Div__103"/>
      <sheetName val="Div__113"/>
      <sheetName val="Div__123"/>
      <sheetName val="Div_133"/>
      <sheetName val="EXTERNAL_WORKS3"/>
      <sheetName val="PRODUCTIVITY_RATE3"/>
      <sheetName val="U_R_A_-_MASONRY3"/>
      <sheetName val="U_R_A_-_PLASTERING3"/>
      <sheetName val="U_R_A_-_TILING3"/>
      <sheetName val="U_R_A_-_GRANITE3"/>
      <sheetName val="V_C_2_-_EARTHWORK3"/>
      <sheetName val="V_C_9_-_CERAMIC3"/>
      <sheetName val="V_C_9_-_FINISHES3"/>
      <sheetName val="BOQ_Direct_selling_cost3"/>
      <sheetName val="PointNo_52"/>
      <sheetName val="Elemental_Buildup2"/>
      <sheetName val="Working_for_RCC3"/>
      <sheetName val="B185-B-9_13"/>
      <sheetName val="B185-B-9_23"/>
      <sheetName val="B09_13"/>
      <sheetName val="w't_table2"/>
      <sheetName val="PMWeb_data3"/>
      <sheetName val="Index_List2"/>
      <sheetName val="Type_List2"/>
      <sheetName val="File_Types2"/>
      <sheetName val="Chiet_t2"/>
      <sheetName val="Staffing_and_Rates_IA2"/>
      <sheetName val="입찰내역_발주처_양식2"/>
      <sheetName val="Material_List_2"/>
      <sheetName val="SS_MH3"/>
      <sheetName val="PRECAST_lightconc-II2"/>
      <sheetName val="final_abstract2"/>
      <sheetName val="Division_25"/>
      <sheetName val="Division_42"/>
      <sheetName val="Division_52"/>
      <sheetName val="Division_62"/>
      <sheetName val="Division_72"/>
      <sheetName val="Division_82"/>
      <sheetName val="Division_92"/>
      <sheetName val="Division_102"/>
      <sheetName val="Division_122"/>
      <sheetName val="Division_142"/>
      <sheetName val="Division_212"/>
      <sheetName val="Division_222"/>
      <sheetName val="Division_232"/>
      <sheetName val="Division_262"/>
      <sheetName val="Division_272"/>
      <sheetName val="Division_282"/>
      <sheetName val="Division_312"/>
      <sheetName val="Division_322"/>
      <sheetName val="Division_332"/>
      <sheetName val="2_2)Revised_Cash_Flow2"/>
      <sheetName val="INDIGINEOUS ITEMS "/>
      <sheetName val="office"/>
      <sheetName val="Lab"/>
      <sheetName val="PRJDATA"/>
      <sheetName val="Master"/>
      <sheetName val="合成単価作成表-BLDG"/>
      <sheetName val="BASE_APR17_HISTOGRAMS"/>
      <sheetName val="Resumo Empreitadas"/>
      <sheetName val="[SHOPLIST.xls][SHOPLIST.xls]70_x0000_"/>
      <sheetName val="[SHOPLIST.xls][SHOPLIST.xls]70,"/>
      <sheetName val="Map"/>
      <sheetName val="References"/>
      <sheetName val="Geneí¬_x0008_i??_x0014_?0."/>
      <sheetName val="70?,/0?s«_x0008_i?Æø_x0003_í¬_x0008_i?"/>
      <sheetName val="????????"/>
      <sheetName val="Geneí¬_x0008_i___x0014__0."/>
      <sheetName val="70_,_0_s«_x0008_i_Æø_x0003_í¬_x0008_i_"/>
      <sheetName val="________"/>
      <sheetName val="Header"/>
      <sheetName val="Risk Breakdown Structure"/>
      <sheetName val="% prog figs -u5 and total"/>
      <sheetName val="rc01"/>
      <sheetName val="ConferenceCentre_x0000_옰ʒ䄂ʒ鵠ʐ䄂ʒ"/>
      <sheetName val="Geneí¬_x0008_i_x0000__x0000__x0"/>
      <sheetName val="70_x0000_,_0_x0000_s«_x0008_i_x"/>
      <sheetName val="_x0000__x0000__x0000__x0000__x0"/>
      <sheetName val="ConferenceCentre_x005f_x0000_옰ʒ"/>
      <sheetName val="70_x005f_x0000_,_0_x005f_x0000_"/>
      <sheetName val="Gra¦_x0004_)_x0000__x0000__x0"/>
      <sheetName val="_VW_x0000_VU_x0000_)_x0000__x"/>
      <sheetName val="_VW"/>
      <sheetName val="_VWVU))tÏØ0  "/>
      <sheetName val="_VWVU))tÏØ0__"/>
      <sheetName val="__-BLDG"/>
      <sheetName val="_x005f_x0000__x005f_x0000__x005"/>
      <sheetName val="Geneí¬_x005f_x0008_i_x000"/>
      <sheetName val="train cash"/>
      <sheetName val="accom cash"/>
      <sheetName val="MA"/>
      <sheetName val="Rebars"/>
      <sheetName val="???? ??? ??"/>
      <sheetName val="Common Variables"/>
      <sheetName val="200205C"/>
      <sheetName val="Headings"/>
      <sheetName val="Labour &amp; Plant"/>
      <sheetName val="GPL Revenu Update"/>
      <sheetName val="DO NOT TOUCH"/>
      <sheetName val="Work Type"/>
      <sheetName val="Rate_analysis10"/>
      <sheetName val="Staff_Acco_"/>
      <sheetName val="TBAL9697_-group_wise__sdpl"/>
      <sheetName val="UOM"/>
      <sheetName val="Definitions"/>
      <sheetName val="E_&amp;_R"/>
      <sheetName val="Ave.wtd.rates"/>
      <sheetName val="Debits as on 12.04.08"/>
      <sheetName val="PRECAST_lightconc-II3"/>
      <sheetName val="final_abstract3"/>
      <sheetName val="Materials_Cost(PCC)4"/>
      <sheetName val="India_F&amp;S_Template4"/>
      <sheetName val="IO_LIST4"/>
      <sheetName val="Material_4"/>
      <sheetName val="Quote_Sheet4"/>
      <sheetName val="PRECAST_lightconc-II4"/>
      <sheetName val="BOQ_Direct_selling_cost4"/>
      <sheetName val="final_abstract4"/>
      <sheetName val="ABS"/>
      <sheetName val="STAFFSCHED "/>
      <sheetName val="Progress"/>
      <sheetName val="R20_R30_work"/>
      <sheetName val="FORM7"/>
      <sheetName val="TRIAL BALANCE"/>
      <sheetName val="Intro"/>
      <sheetName val="Lookup"/>
      <sheetName val="COSTING"/>
      <sheetName val="PTS-1"/>
      <sheetName val="Sheet7"/>
      <sheetName val="ConferenceCentre?옰ʒ䄂ʒ鵠ʐ䄂ʒ閐̐脭め_x0005__x0000_"/>
      <sheetName val="GFA_HQ_Building15"/>
      <sheetName val="GFA_Conference14"/>
      <sheetName val="BQ_External14"/>
      <sheetName val="Raw_Data13"/>
      <sheetName val="Penthouse_Apartment13"/>
      <sheetName val="StattCo_yCharges13"/>
      <sheetName val="LABOUR_HISTOGRAM14"/>
      <sheetName val="Graph_Data_(DO_NOT_PRINT)13"/>
      <sheetName val="Chiet_tinh_dz2213"/>
      <sheetName val="Chiet_tinh_dz3513"/>
      <sheetName val="@risk_rents_and_incentives13"/>
      <sheetName val="Car_park_lease13"/>
      <sheetName val="Net_rent_analysis13"/>
      <sheetName val="Poz-1_13"/>
      <sheetName val="Lab_Cum_Hist13"/>
      <sheetName val="FOL_-_Bar13"/>
      <sheetName val="budget_summary_(2)12"/>
      <sheetName val="Budget_Analysis_Summary12"/>
      <sheetName val="CT_Thang_Mo13"/>
      <sheetName val="CT__PL12"/>
      <sheetName val="LEVEL_SHEET13"/>
      <sheetName val="SPT_vs_PHI13"/>
      <sheetName val="Bill_No__213"/>
      <sheetName val="Tender_Summary13"/>
      <sheetName val="Insurance_Ext13"/>
      <sheetName val="Customize_Your_Invoice13"/>
      <sheetName val="HVAC_BoQ13"/>
      <sheetName val="Projet,_methodes_&amp;_couts12"/>
      <sheetName val="Risques_majeurs_&amp;_Frais_Ind_12"/>
      <sheetName val="Top_sheet12"/>
      <sheetName val="intr_stool_brkup12"/>
      <sheetName val="Body_Sheet12"/>
      <sheetName val="1_0_Executive_Summary12"/>
      <sheetName val="Ap_A10"/>
      <sheetName val="Bill_110"/>
      <sheetName val="Bill_211"/>
      <sheetName val="Bill_310"/>
      <sheetName val="Bill_410"/>
      <sheetName val="Bill_510"/>
      <sheetName val="Bill_610"/>
      <sheetName val="Bill_710"/>
      <sheetName val="SHOPLIST_xls9"/>
      <sheetName val="Invoice_Summary9"/>
      <sheetName val="2_Div_14_10"/>
      <sheetName val="PROJECT_BRIEF10"/>
      <sheetName val="beam-reinft-IIInd_floor9"/>
      <sheetName val="POWER_ASSUMPTIONS9"/>
      <sheetName val="Softscape_Buildup8"/>
      <sheetName val="Mat'l_Rate8"/>
      <sheetName val="Dubai_golf9"/>
      <sheetName val="beam-reinft-machine_rm9"/>
      <sheetName val="C_(3)10"/>
      <sheetName val="PA-_Consutant_6"/>
      <sheetName val="BILL_COV6"/>
      <sheetName val="Ra__stair6"/>
      <sheetName val="WITHOUT_C&amp;I_PROFIT_(3)8"/>
      <sheetName val="Civil_Boq8"/>
      <sheetName val="Activity_List8"/>
      <sheetName val="HIRED_LABOUR_CODE6"/>
      <sheetName val="foot-slab_reinft6"/>
      <sheetName val="DETAILED__BOQ6"/>
      <sheetName val="M-Book_for_Conc6"/>
      <sheetName val="M-Book_for_FW6"/>
      <sheetName val="VALVE_CHAMBERS5"/>
      <sheetName val="Fire_Hydrants5"/>
      <sheetName val="B_GATE_VALVE5"/>
      <sheetName val="Sub_G1_Fire5"/>
      <sheetName val="Sub_G12_Fire5"/>
      <sheetName val="B185-B-9_14"/>
      <sheetName val="B185-B-9_24"/>
      <sheetName val="Day_work5"/>
      <sheetName val="Div__024"/>
      <sheetName val="Div__034"/>
      <sheetName val="Div__044"/>
      <sheetName val="Div__054"/>
      <sheetName val="Div__064"/>
      <sheetName val="Div__074"/>
      <sheetName val="Div__084"/>
      <sheetName val="Div__094"/>
      <sheetName val="Div__104"/>
      <sheetName val="Div__114"/>
      <sheetName val="Div__124"/>
      <sheetName val="Div_134"/>
      <sheetName val="EXTERNAL_WORKS4"/>
      <sheetName val="PRODUCTIVITY_RATE4"/>
      <sheetName val="U_R_A_-_MASONRY4"/>
      <sheetName val="U_R_A_-_PLASTERING4"/>
      <sheetName val="U_R_A_-_TILING4"/>
      <sheetName val="U_R_A_-_GRANITE4"/>
      <sheetName val="V_C_2_-_EARTHWORK4"/>
      <sheetName val="V_C_9_-_CERAMIC4"/>
      <sheetName val="V_C_9_-_FINISHES4"/>
      <sheetName val="Working_for_RCC4"/>
      <sheetName val="Elemental_Buildup3"/>
      <sheetName val="CHART_OF_ACCOUNTS4"/>
      <sheetName val="E-Bill_No_6_A-O4"/>
      <sheetName val="PMWeb_data4"/>
      <sheetName val="SS_MH4"/>
      <sheetName val="Eq__Mobilization4"/>
      <sheetName val="w't_table3"/>
      <sheetName val="B09_14"/>
      <sheetName val="bill_nb2-Plumbing_&amp;_Drainag3"/>
      <sheetName val="Pl_&amp;_Dr_B3"/>
      <sheetName val="Pl_&amp;_Dr_G3"/>
      <sheetName val="Pl_&amp;_Dr_M3"/>
      <sheetName val="Pl_&amp;_Dr_13"/>
      <sheetName val="Pl_&amp;_Dr_23"/>
      <sheetName val="Pl_&amp;_Dr_33"/>
      <sheetName val="Pl_&amp;_Dr_43"/>
      <sheetName val="Pl_&amp;_Dr_53"/>
      <sheetName val="Pl_&amp;_Dr_63"/>
      <sheetName val="Pl_&amp;_Dr_73"/>
      <sheetName val="Pl_&amp;_Dr_83"/>
      <sheetName val="Pl_&amp;_Dr_R3"/>
      <sheetName val="FF_B3"/>
      <sheetName val="FF_G3"/>
      <sheetName val="FF_M3"/>
      <sheetName val="FF_13"/>
      <sheetName val="FF_2_3"/>
      <sheetName val="FF_33"/>
      <sheetName val="FF_43"/>
      <sheetName val="FF_53"/>
      <sheetName val="FF_6_3"/>
      <sheetName val="FF_73"/>
      <sheetName val="FF_83"/>
      <sheetName val="FF_R3"/>
      <sheetName val="bill_nb3-FF3"/>
      <sheetName val="HVAC_B3"/>
      <sheetName val="HVAC_G3"/>
      <sheetName val="HVAC_M3"/>
      <sheetName val="HVAC_13"/>
      <sheetName val="HVAC_23"/>
      <sheetName val="HVAC_33"/>
      <sheetName val="HVAC_43"/>
      <sheetName val="HVAC_53"/>
      <sheetName val="HVAC_63"/>
      <sheetName val="HVAC_73"/>
      <sheetName val="HVAC_83"/>
      <sheetName val="HVAC_R3"/>
      <sheetName val="bill_nb4-HVAC3"/>
      <sheetName val="SC_B3"/>
      <sheetName val="SC_G3"/>
      <sheetName val="SC_M3"/>
      <sheetName val="SC_13"/>
      <sheetName val="SC_23"/>
      <sheetName val="SC_33"/>
      <sheetName val="SC_43"/>
      <sheetName val="SC_53"/>
      <sheetName val="SC_63"/>
      <sheetName val="SC_73"/>
      <sheetName val="SC_83"/>
      <sheetName val="SC_R3"/>
      <sheetName val="AV_B3"/>
      <sheetName val="AV_G3"/>
      <sheetName val="AV_M3"/>
      <sheetName val="AV_13"/>
      <sheetName val="AV_23"/>
      <sheetName val="AV_33"/>
      <sheetName val="AV_43"/>
      <sheetName val="AV_53"/>
      <sheetName val="AV_63"/>
      <sheetName val="AV_73"/>
      <sheetName val="AV_83"/>
      <sheetName val="EL_B3"/>
      <sheetName val="EL_M3"/>
      <sheetName val="EL_13"/>
      <sheetName val="EL_23"/>
      <sheetName val="EL_33"/>
      <sheetName val="EL_43"/>
      <sheetName val="EL_53"/>
      <sheetName val="EL_63"/>
      <sheetName val="EL_73"/>
      <sheetName val="EL_83"/>
      <sheetName val="EL_R3"/>
      <sheetName val="EL_TR3"/>
      <sheetName val="8-_EL3"/>
      <sheetName val="FA_B3"/>
      <sheetName val="FA_G3"/>
      <sheetName val="FA_M3"/>
      <sheetName val="FA_13"/>
      <sheetName val="FA_23"/>
      <sheetName val="FA_33"/>
      <sheetName val="FA_43"/>
      <sheetName val="FA_53"/>
      <sheetName val="FA_63"/>
      <sheetName val="FA_73"/>
      <sheetName val="FA_83"/>
      <sheetName val="FA_R3"/>
      <sheetName val="9-_FA3"/>
      <sheetName val="PointNo_53"/>
      <sheetName val="Index_List3"/>
      <sheetName val="Type_List3"/>
      <sheetName val="File_Types3"/>
      <sheetName val="Division_29"/>
      <sheetName val="Division_43"/>
      <sheetName val="Division_53"/>
      <sheetName val="Division_63"/>
      <sheetName val="Division_73"/>
      <sheetName val="Division_83"/>
      <sheetName val="Division_93"/>
      <sheetName val="Division_103"/>
      <sheetName val="Division_123"/>
      <sheetName val="Division_143"/>
      <sheetName val="Division_213"/>
      <sheetName val="Division_223"/>
      <sheetName val="Division_233"/>
      <sheetName val="Division_263"/>
      <sheetName val="Division_273"/>
      <sheetName val="Division_283"/>
      <sheetName val="Division_313"/>
      <sheetName val="Division_323"/>
      <sheetName val="Division_333"/>
      <sheetName val="2_2)Revised_Cash_Flow3"/>
      <sheetName val="Material_List_3"/>
      <sheetName val="B6_2_1"/>
      <sheetName val="Employee_List1"/>
      <sheetName val="입찰내역_발주처_양식3"/>
      <sheetName val="LIST_DO_NOT_REMOVE1"/>
      <sheetName val="Chiet_t3"/>
      <sheetName val="Staffing_and_Rates_IA3"/>
      <sheetName val="Summary_of_Work1"/>
      <sheetName val="/VWVU))tÏØ0__3"/>
      <sheetName val="Project_Cost_Breakdown"/>
      <sheetName val="Item-_Compact"/>
      <sheetName val="Рабочий_лист"/>
      <sheetName val="PT_141-_Site_A_Landscape"/>
      <sheetName val="Geneí¬_i_0_"/>
      <sheetName val="70,/0s«_iÆø_í¬_i"/>
      <sheetName val="d-safe_DELUXE"/>
      <sheetName val="Annex_1_Sect_3a"/>
      <sheetName val="Annex_1_Sect_3a_1"/>
      <sheetName val="Annex_1_Sect_3b"/>
      <sheetName val="Annex_1_Sect_3c"/>
      <sheetName val="HOURLY_RATES"/>
      <sheetName val="Rate_summary"/>
      <sheetName val="SITE_WORK"/>
      <sheetName val="RAB_AR&amp;STR"/>
      <sheetName val="Back_up"/>
      <sheetName val="INDIGINEOUS_ITEMS_"/>
      <sheetName val="Mall_waterproofing"/>
      <sheetName val="MSCP_waterproofing"/>
      <sheetName val="Duct_Accesories"/>
      <sheetName val="????_???_??"/>
      <sheetName val="Geneí¬i???0_"/>
      <sheetName val="70?,/0?s«i?Æøí¬i?"/>
      <sheetName val="train_cash"/>
      <sheetName val="accom_cash"/>
      <sheetName val="Geneí¬i_x0"/>
      <sheetName val="70,_0s«i_x"/>
      <sheetName val="_x0"/>
      <sheetName val="Geneí¬ i"/>
      <sheetName val="MEP"/>
      <sheetName val="IRR"/>
      <sheetName val="steel total"/>
      <sheetName val="ELE BOQ"/>
      <sheetName val="Coding"/>
      <sheetName val="Source"/>
      <sheetName val="TESİSAT"/>
      <sheetName val="INDEX"/>
      <sheetName val="instructions"/>
      <sheetName val="Home"/>
      <sheetName val="Steel"/>
      <sheetName val="PE"/>
      <sheetName val="LIST_DO_NOT_REMOVE2"/>
      <sheetName val="B6_2_2"/>
      <sheetName val="Staff_Acco_1"/>
      <sheetName val="TBAL9697_-group_wise__sdpl1"/>
      <sheetName val="Item-_Compact1"/>
      <sheetName val="E_&amp;_R1"/>
      <sheetName val="Project_Cost_Breakdown1"/>
      <sheetName val="Annex_1_Sect_3a1"/>
      <sheetName val="Annex_1_Sect_3a_11"/>
      <sheetName val="Annex_1_Sect_3b1"/>
      <sheetName val="Annex_1_Sect_3c1"/>
      <sheetName val="HOURLY_RATES1"/>
      <sheetName val="analysis"/>
      <sheetName val="calculation_LC"/>
      <sheetName val="Internet"/>
      <sheetName val="ConferenceCentre_x005f_x005f_x005f_x0000_옰ʒ"/>
      <sheetName val="Geneí¬_x005f_x005f_x005f_x0008_i_x005f_x005f_x000"/>
      <sheetName val="70_x005f_x005f_x005f_x0000_,_0_x005f_x005f_x005f_x0000_"/>
      <sheetName val="Geneí¬_x005f_x005f_x005f_x0008_i"/>
      <sheetName val="ConferenceCentre_x005f_x005f_x005f_x005f_x0"/>
      <sheetName val="Geneí¬_x005f_x005f_x005f_x005f_x005f_x005f_x005f_x0008_"/>
      <sheetName val="70_x005f_x005f_x005f_x005f_x005f_x005f_x005f_x0000_,_0_"/>
      <sheetName val="PROJECT BRIEF(EX.NEW)"/>
      <sheetName val="PPA Summary"/>
      <sheetName val="Interior"/>
      <sheetName val="1-G1"/>
      <sheetName val="Materials_Cost(PCC)5"/>
      <sheetName val="India_F&amp;S_Template5"/>
      <sheetName val="IO_LIST5"/>
      <sheetName val="Material_5"/>
      <sheetName val="Quote_Sheet5"/>
      <sheetName val="BOQ_Direct_selling_cost5"/>
      <sheetName val="PRECAST_lightconc-II5"/>
      <sheetName val="final_abstract5"/>
      <sheetName val="Labour_&amp;_Plant"/>
      <sheetName val="TRIAL_BALANCE"/>
      <sheetName val="Ave_wtd_rates"/>
      <sheetName val="Debits_as_on_12_04_08"/>
      <sheetName val="STAFFSCHED_"/>
      <sheetName val="[SHOPLIST_xls][SHOPLIST_xls]70"/>
      <sheetName val="[SHOPLIST_xls][SHOPLIST_xls]70,"/>
      <sheetName val="FORM5"/>
      <sheetName val="Z- GENERAL PRICE SUMMARY"/>
      <sheetName val="[SHOPLIST_xls]70,/0s«iÆøí¬"/>
      <sheetName val="[SHOPLIST_xls]70,/0s«iÆøí¬i"/>
      <sheetName val="Z-_GENERAL_PRICE_SUMMARY"/>
      <sheetName val="Cashflow projection"/>
      <sheetName val="superseded"/>
      <sheetName val="Confidential"/>
      <sheetName val="Risk_Breakdown_Structure"/>
      <sheetName val="Equipment Rates"/>
      <sheetName val="Final"/>
      <sheetName val="[SHOPLIST.xls]70"/>
      <sheetName val="[SHOPLIST.xls]70,"/>
      <sheetName val="70,"/>
      <sheetName val="ConferenceCentre?옰ʒ䄂ʒ鵠ʐ䄂ʒ閐̐脭め_x0005_"/>
      <sheetName val="Base BM-rebar"/>
      <sheetName val="Floor Box "/>
      <sheetName val="[SHOPLIST.xls][SHOPLIST.xls]70_"/>
      <sheetName val="E H - H. W.P."/>
      <sheetName val="E. H. Treatment for pile cap"/>
      <sheetName val="Form 6"/>
      <sheetName val="gen"/>
      <sheetName val="Agenda"/>
      <sheetName val="Risks&amp;issues"/>
      <sheetName val="IMS_RiskAssess"/>
      <sheetName val="Risk Register"/>
      <sheetName val="ROAE"/>
      <sheetName val="Revised Front Page"/>
      <sheetName val="Diff Run01&amp;Run02"/>
      <sheetName val="ProvSums"/>
      <sheetName val="CCS Summary"/>
      <sheetName val="1 Carillion Staff"/>
      <sheetName val=" 2 Staff &amp; Gen labour"/>
      <sheetName val="3 Offices"/>
      <sheetName val="4 TempServ"/>
      <sheetName val="  5 Temp Wks"/>
      <sheetName val=" 6 Addn Plant"/>
      <sheetName val=" 7  Transport"/>
      <sheetName val=" 8 Testing"/>
      <sheetName val="9  Miscellaneous"/>
      <sheetName val="10  Design"/>
      <sheetName val=" 11 Insurances"/>
      <sheetName val=" 12 Client Req."/>
      <sheetName val="Risk List"/>
      <sheetName val="Track of Changes"/>
      <sheetName val="Bill 8 Doors &amp; Windows"/>
      <sheetName val="Bill 9 Finishes "/>
      <sheetName val="Bill 10 Specialities"/>
      <sheetName val="AC"/>
      <sheetName val="SubS2"/>
      <sheetName val="LMP"/>
      <sheetName val="PA-_Consutant_7"/>
      <sheetName val="HIRED_LABOUR_CODE7"/>
      <sheetName val="foot-slab_reinft7"/>
      <sheetName val="DETAILED__BOQ7"/>
      <sheetName val="M-Book_for_Conc7"/>
      <sheetName val="M-Book_for_FW7"/>
      <sheetName val="VALVE_CHAMBERS6"/>
      <sheetName val="Fire_Hydrants6"/>
      <sheetName val="B_GATE_VALVE6"/>
      <sheetName val="Sub_G1_Fire6"/>
      <sheetName val="Sub_G12_Fire6"/>
      <sheetName val="Div__025"/>
      <sheetName val="Div__035"/>
      <sheetName val="Div__045"/>
      <sheetName val="Div__055"/>
      <sheetName val="Div__065"/>
      <sheetName val="Div__075"/>
      <sheetName val="Div__085"/>
      <sheetName val="Div__095"/>
      <sheetName val="Div__105"/>
      <sheetName val="Div__115"/>
      <sheetName val="Div__125"/>
      <sheetName val="Div_135"/>
      <sheetName val="EXTERNAL_WORKS5"/>
      <sheetName val="PRODUCTIVITY_RATE5"/>
      <sheetName val="U_R_A_-_MASONRY5"/>
      <sheetName val="U_R_A_-_PLASTERING5"/>
      <sheetName val="U_R_A_-_TILING5"/>
      <sheetName val="U_R_A_-_GRANITE5"/>
      <sheetName val="V_C_2_-_EARTHWORK5"/>
      <sheetName val="V_C_9_-_CERAMIC5"/>
      <sheetName val="V_C_9_-_FINISHES5"/>
      <sheetName val="bill_nb2-Plumbing_&amp;_Drainag4"/>
      <sheetName val="Pl_&amp;_Dr_B4"/>
      <sheetName val="Pl_&amp;_Dr_G4"/>
      <sheetName val="Pl_&amp;_Dr_M4"/>
      <sheetName val="Pl_&amp;_Dr_14"/>
      <sheetName val="Pl_&amp;_Dr_24"/>
      <sheetName val="Pl_&amp;_Dr_34"/>
      <sheetName val="Pl_&amp;_Dr_44"/>
      <sheetName val="Pl_&amp;_Dr_54"/>
      <sheetName val="Pl_&amp;_Dr_64"/>
      <sheetName val="Pl_&amp;_Dr_74"/>
      <sheetName val="Pl_&amp;_Dr_84"/>
      <sheetName val="Pl_&amp;_Dr_R4"/>
      <sheetName val="FF_B4"/>
      <sheetName val="FF_G4"/>
      <sheetName val="FF_M4"/>
      <sheetName val="FF_14"/>
      <sheetName val="FF_2_4"/>
      <sheetName val="FF_34"/>
      <sheetName val="FF_44"/>
      <sheetName val="FF_54"/>
      <sheetName val="FF_6_4"/>
      <sheetName val="FF_74"/>
      <sheetName val="FF_84"/>
      <sheetName val="FF_R4"/>
      <sheetName val="bill_nb3-FF4"/>
      <sheetName val="HVAC_B4"/>
      <sheetName val="HVAC_G4"/>
      <sheetName val="HVAC_M4"/>
      <sheetName val="HVAC_14"/>
      <sheetName val="HVAC_24"/>
      <sheetName val="HVAC_34"/>
      <sheetName val="HVAC_44"/>
      <sheetName val="HVAC_54"/>
      <sheetName val="HVAC_64"/>
      <sheetName val="HVAC_74"/>
      <sheetName val="HVAC_84"/>
      <sheetName val="HVAC_R4"/>
      <sheetName val="bill_nb4-HVAC4"/>
      <sheetName val="SC_B4"/>
      <sheetName val="SC_G4"/>
      <sheetName val="SC_M4"/>
      <sheetName val="SC_14"/>
      <sheetName val="SC_24"/>
      <sheetName val="SC_34"/>
      <sheetName val="SC_44"/>
      <sheetName val="SC_54"/>
      <sheetName val="SC_64"/>
      <sheetName val="SC_74"/>
      <sheetName val="SC_84"/>
      <sheetName val="SC_R4"/>
      <sheetName val="AV_B4"/>
      <sheetName val="AV_G4"/>
      <sheetName val="AV_M4"/>
      <sheetName val="AV_14"/>
      <sheetName val="AV_24"/>
      <sheetName val="AV_34"/>
      <sheetName val="AV_44"/>
      <sheetName val="AV_54"/>
      <sheetName val="AV_64"/>
      <sheetName val="AV_74"/>
      <sheetName val="AV_84"/>
      <sheetName val="EL_B4"/>
      <sheetName val="EL_M4"/>
      <sheetName val="EL_14"/>
      <sheetName val="EL_24"/>
      <sheetName val="EL_34"/>
      <sheetName val="EL_44"/>
      <sheetName val="EL_54"/>
      <sheetName val="EL_64"/>
      <sheetName val="EL_74"/>
      <sheetName val="EL_84"/>
      <sheetName val="EL_R4"/>
      <sheetName val="EL_TR4"/>
      <sheetName val="8-_EL4"/>
      <sheetName val="FA_B4"/>
      <sheetName val="FA_G4"/>
      <sheetName val="FA_M4"/>
      <sheetName val="FA_14"/>
      <sheetName val="FA_24"/>
      <sheetName val="FA_34"/>
      <sheetName val="FA_44"/>
      <sheetName val="FA_54"/>
      <sheetName val="FA_64"/>
      <sheetName val="FA_74"/>
      <sheetName val="FA_84"/>
      <sheetName val="FA_R4"/>
      <sheetName val="9-_FA4"/>
      <sheetName val="w't_table4"/>
      <sheetName val="Elemental_Buildup4"/>
      <sheetName val="PointNo_54"/>
      <sheetName val="Summary_of_Work2"/>
      <sheetName val="Employee_List2"/>
      <sheetName val="B6_2_3"/>
      <sheetName val="LIST_DO_NOT_REMOVE3"/>
      <sheetName val="Rate_summary1"/>
      <sheetName val="Staff_Acco_2"/>
      <sheetName val="TBAL9697_-group_wise__sdpl2"/>
      <sheetName val="SITE_WORK1"/>
      <sheetName val="Project_Cost_Breakdown2"/>
      <sheetName val="Item-_Compact2"/>
      <sheetName val="E_&amp;_R2"/>
      <sheetName val="Рабочий_лист1"/>
      <sheetName val="Annex_1_Sect_3a2"/>
      <sheetName val="Annex_1_Sect_3a_12"/>
      <sheetName val="Annex_1_Sect_3b2"/>
      <sheetName val="Annex_1_Sect_3c2"/>
      <sheetName val="HOURLY_RATES2"/>
      <sheetName val="RAB_AR&amp;STR1"/>
      <sheetName val="GPL_Revenu_Update"/>
      <sheetName val="DO_NOT_TOUCH"/>
      <sheetName val="Work_Type"/>
      <sheetName val="Geneí¬i___0_"/>
      <sheetName val="70_,_0_s«i_Æøí¬i_"/>
      <sheetName val="Common_Variables"/>
      <sheetName val="[SHOPLIST_xls]70,/0s«_iÆø_í¬"/>
      <sheetName val="ConferenceCentre?옰ʒ䄂ʒ鵠ʐ䄂ʒ閐̐脭め"/>
      <sheetName val="Floor_Box_"/>
      <sheetName val="Geneí¬_i"/>
      <sheetName val="[SHOPLIST_xls][SHOPLIST_xls]70_"/>
      <sheetName val="E_H_-_H__W_P_"/>
      <sheetName val="E__H__Treatment_for_pile_cap"/>
      <sheetName val="Form_6"/>
      <sheetName val="Risk_Register"/>
      <sheetName val="Revised_Front_Page"/>
      <sheetName val="Diff_Run01&amp;Run02"/>
      <sheetName val="CCS_Summary"/>
      <sheetName val="1_Carillion_Staff"/>
      <sheetName val="_2_Staff_&amp;_Gen_labour"/>
      <sheetName val="3_Offices"/>
      <sheetName val="4_TempServ"/>
      <sheetName val="__5_Temp_Wks"/>
      <sheetName val="_6_Addn_Plant"/>
      <sheetName val="_7__Transport"/>
      <sheetName val="_8_Testing"/>
      <sheetName val="9__Miscellaneous"/>
      <sheetName val="10__Design"/>
      <sheetName val="_11_Insurances"/>
      <sheetName val="_12_Client_Req_"/>
      <sheetName val="Risk_List"/>
      <sheetName val="Track_of_Changes"/>
      <sheetName val="Bill_8_Doors_&amp;_Windows"/>
      <sheetName val="Bill_9_Finishes_"/>
      <sheetName val="Bill_10_Specialities"/>
      <sheetName val="Cashflow_projection"/>
      <sheetName val="PC"/>
      <sheetName val="금융비용"/>
      <sheetName val="AREA OF APPLICATION"/>
      <sheetName val="Base_Data"/>
      <sheetName val="Food"/>
      <sheetName val="CostPlan"/>
      <sheetName val="Database"/>
      <sheetName val="Payment"/>
      <sheetName val="Input"/>
      <sheetName val="Summ"/>
      <sheetName val="Architect"/>
      <sheetName val="Materials "/>
      <sheetName val="Labour"/>
      <sheetName val="MAchinery(R1)"/>
      <sheetName val="Mix Design"/>
      <sheetName val="std-rates"/>
      <sheetName val="Rates"/>
      <sheetName val="Vendors"/>
      <sheetName val="[SHOPLIST.xls]/VW_x0000_VU_x0000_)_x0000__x0000__x0000_)_x0000__x0000__x0000_"/>
      <sheetName val="SO"/>
      <sheetName val="opstat"/>
      <sheetName val="costs"/>
      <sheetName val="Auswahl"/>
      <sheetName val="Areas_with_SF"/>
      <sheetName val="Area Breakdown PER LEVEL_LINK"/>
      <sheetName val="Lagerhalle"/>
      <sheetName val="Basisdaten"/>
      <sheetName val="CF Input"/>
      <sheetName val="Certificates"/>
      <sheetName val="DATA INPUT"/>
      <sheetName val="Vordruck-Nr. 7.1.3_D"/>
      <sheetName val="Ersatzteile"/>
      <sheetName val="A"/>
      <sheetName val="C"/>
      <sheetName val="D"/>
      <sheetName val="E"/>
      <sheetName val="G"/>
      <sheetName val="H"/>
      <sheetName val="I"/>
      <sheetName val="K"/>
      <sheetName val="L"/>
      <sheetName val="M"/>
      <sheetName val="N"/>
      <sheetName val="O"/>
      <sheetName val="T"/>
      <sheetName val="U"/>
      <sheetName val="M&amp;A D"/>
      <sheetName val="M&amp;A E"/>
      <sheetName val="M&amp;A G"/>
      <sheetName val="GFA_HQ_Building16"/>
      <sheetName val="GFA_Conference15"/>
      <sheetName val="BQ_External15"/>
      <sheetName val="Raw_Data14"/>
      <sheetName val="Penthouse_Apartment14"/>
      <sheetName val="StattCo_yCharges14"/>
      <sheetName val="LABOUR_HISTOGRAM15"/>
      <sheetName val="Graph_Data_(DO_NOT_PRINT)14"/>
      <sheetName val="Chiet_tinh_dz2214"/>
      <sheetName val="Chiet_tinh_dz3514"/>
      <sheetName val="@risk_rents_and_incentives14"/>
      <sheetName val="Car_park_lease14"/>
      <sheetName val="Net_rent_analysis14"/>
      <sheetName val="Poz-1_14"/>
      <sheetName val="Lab_Cum_Hist14"/>
      <sheetName val="FOL_-_Bar14"/>
      <sheetName val="budget_summary_(2)13"/>
      <sheetName val="Budget_Analysis_Summary13"/>
      <sheetName val="CT_Thang_Mo14"/>
      <sheetName val="CT__PL13"/>
      <sheetName val="LEVEL_SHEET14"/>
      <sheetName val="SPT_vs_PHI14"/>
      <sheetName val="Bill_No__214"/>
      <sheetName val="Tender_Summary14"/>
      <sheetName val="Insurance_Ext14"/>
      <sheetName val="Customize_Your_Invoice14"/>
      <sheetName val="HVAC_BoQ14"/>
      <sheetName val="Projet,_methodes_&amp;_couts13"/>
      <sheetName val="Risques_majeurs_&amp;_Frais_Ind_13"/>
      <sheetName val="Top_sheet13"/>
      <sheetName val="intr_stool_brkup13"/>
      <sheetName val="Body_Sheet13"/>
      <sheetName val="1_0_Executive_Summary13"/>
      <sheetName val="Ap_A11"/>
      <sheetName val="Bill_111"/>
      <sheetName val="Bill_212"/>
      <sheetName val="Bill_311"/>
      <sheetName val="Bill_411"/>
      <sheetName val="Bill_511"/>
      <sheetName val="Bill_611"/>
      <sheetName val="Bill_711"/>
      <sheetName val="SHOPLIST_xls10"/>
      <sheetName val="Invoice_Summary10"/>
      <sheetName val="2_Div_14_11"/>
      <sheetName val="PROJECT_BRIEF11"/>
      <sheetName val="beam-reinft-IIInd_floor10"/>
      <sheetName val="POWER_ASSUMPTIONS10"/>
      <sheetName val="Softscape_Buildup9"/>
      <sheetName val="Mat'l_Rate9"/>
      <sheetName val="Dubai_golf10"/>
      <sheetName val="beam-reinft-machine_rm10"/>
      <sheetName val="C_(3)11"/>
      <sheetName val="BILL_COV7"/>
      <sheetName val="Ra__stair7"/>
      <sheetName val="WITHOUT_C&amp;I_PROFIT_(3)9"/>
      <sheetName val="Civil_Boq9"/>
      <sheetName val="Activity_List9"/>
      <sheetName val="B185-B-9_15"/>
      <sheetName val="B185-B-9_25"/>
      <sheetName val="Day_work6"/>
      <sheetName val="Working_for_RCC5"/>
      <sheetName val="CHART_OF_ACCOUNTS5"/>
      <sheetName val="E-Bill_No_6_A-O5"/>
      <sheetName val="PMWeb_data5"/>
      <sheetName val="SS_MH5"/>
      <sheetName val="Eq__Mobilization5"/>
      <sheetName val="B09_15"/>
      <sheetName val="Index_List4"/>
      <sheetName val="Type_List4"/>
      <sheetName val="File_Types4"/>
      <sheetName val="Division_210"/>
      <sheetName val="Division_44"/>
      <sheetName val="Division_54"/>
      <sheetName val="Division_64"/>
      <sheetName val="Division_74"/>
      <sheetName val="Division_84"/>
      <sheetName val="Division_94"/>
      <sheetName val="Division_104"/>
      <sheetName val="Division_124"/>
      <sheetName val="Division_144"/>
      <sheetName val="Division_214"/>
      <sheetName val="Division_224"/>
      <sheetName val="Division_234"/>
      <sheetName val="Division_264"/>
      <sheetName val="Division_274"/>
      <sheetName val="Division_284"/>
      <sheetName val="Division_314"/>
      <sheetName val="Division_324"/>
      <sheetName val="Division_334"/>
      <sheetName val="2_2)Revised_Cash_Flow4"/>
      <sheetName val="Material_List_4"/>
      <sheetName val="입찰내역_발주처_양식4"/>
      <sheetName val="Chiet_t4"/>
      <sheetName val="Staffing_and_Rates_IA4"/>
      <sheetName val="/VWVU))tÏØ0__4"/>
      <sheetName val="PT_141-_Site_A_Landscape1"/>
      <sheetName val="d-safe_DELUXE1"/>
      <sheetName val="Back_up1"/>
      <sheetName val="INDIGINEOUS_ITEMS_1"/>
      <sheetName val="Mall_waterproofing1"/>
      <sheetName val="MSCP_waterproofing1"/>
      <sheetName val="Duct_Accesories1"/>
      <sheetName val="????_???_??1"/>
      <sheetName val="train_cash1"/>
      <sheetName val="accom_cash1"/>
      <sheetName val="C1ㅇ"/>
      <sheetName val="dv_info"/>
      <sheetName val="Service Type"/>
      <sheetName val="Contract Division"/>
      <sheetName val="SubContract Type"/>
      <sheetName val="做法表"/>
      <sheetName val="_SHOPLIST.xls_70"/>
      <sheetName val="_SHOPLIST.xls_70,_0s«iÆøí¬i"/>
      <sheetName val="PROJECT_BRIEF(EX_NEW)"/>
      <sheetName val="PNTEXT"/>
      <sheetName val="Materials_Cost(PCC)6"/>
      <sheetName val="India_F&amp;S_Template6"/>
      <sheetName val="IO_LIST6"/>
      <sheetName val="Material_6"/>
      <sheetName val="Quote_Sheet6"/>
      <sheetName val="BOQ_Direct_selling_cost6"/>
      <sheetName val="PRECAST_lightconc-II6"/>
      <sheetName val="final_abstract6"/>
      <sheetName val="Labour_&amp;_Plant1"/>
      <sheetName val="[SHOPLIST_xls][SHOPLIST_xls]701"/>
      <sheetName val="TRIAL_BALANCE1"/>
      <sheetName val="Ave_wtd_rates1"/>
      <sheetName val="Debits_as_on_12_04_081"/>
      <sheetName val="STAFFSCHED_1"/>
      <sheetName val="Risk_Breakdown_Structure1"/>
      <sheetName val="Gra¦)_x0"/>
      <sheetName val="_VWVU)_x"/>
      <sheetName val="Equipment_Rates"/>
      <sheetName val="Projects"/>
      <sheetName val="A1-Continuous"/>
      <sheetName val="1.2 Staff Schedule"/>
      <sheetName val="[SHOPLIST.xls]/VW"/>
      <sheetName val="[SHOPLIST.xls]/VWVU))tÏØ0  "/>
      <sheetName val="[SHOPLIST.xls]/VWVU))tÏØ0__"/>
      <sheetName val="[SHOPLIST.xls]/VWVU))tÏØ0__1"/>
      <sheetName val="[SHOPLIST.xls]/VWVU))tÏØ0__2"/>
      <sheetName val="Common_Variables1"/>
      <sheetName val="[SHOPLIST_xls]70,/0s«iÆøí¬i1"/>
      <sheetName val="GPL_Revenu_Update1"/>
      <sheetName val="DO_NOT_TOUCH1"/>
      <sheetName val="Work_Type1"/>
      <sheetName val="PROJECT_BRIEF(EX_NEW)1"/>
      <sheetName val="AREA_OF_APPLICATION"/>
      <sheetName val="mw"/>
      <sheetName val="ￒlￒmￒnￒaￒSￒmￒaￒy"/>
      <sheetName val="GFA_HQ_Building17"/>
      <sheetName val="GFA_Conference16"/>
      <sheetName val="BQ_External16"/>
      <sheetName val="Graph_Data_(DO_NOT_PRINT)15"/>
      <sheetName val="StattCo_yCharges15"/>
      <sheetName val="Penthouse_Apartment15"/>
      <sheetName val="LABOUR_HISTOGRAM16"/>
      <sheetName val="Chiet_tinh_dz2215"/>
      <sheetName val="Chiet_tinh_dz3515"/>
      <sheetName val="@risk_rents_and_incentives15"/>
      <sheetName val="Car_park_lease15"/>
      <sheetName val="Net_rent_analysis15"/>
      <sheetName val="Poz-1_15"/>
      <sheetName val="Lab_Cum_Hist15"/>
      <sheetName val="Raw_Data15"/>
      <sheetName val="Bill_No__215"/>
      <sheetName val="CT_Thang_Mo15"/>
      <sheetName val="budget_summary_(2)14"/>
      <sheetName val="Budget_Analysis_Summary14"/>
      <sheetName val="LEVEL_SHEET15"/>
      <sheetName val="SPT_vs_PHI15"/>
      <sheetName val="CT__PL14"/>
      <sheetName val="Projet,_methodes_&amp;_couts14"/>
      <sheetName val="Risques_majeurs_&amp;_Frais_Ind_14"/>
      <sheetName val="FOL_-_Bar15"/>
      <sheetName val="intr_stool_brkup14"/>
      <sheetName val="Tender_Summary15"/>
      <sheetName val="Insurance_Ext15"/>
      <sheetName val="Customize_Your_Invoice15"/>
      <sheetName val="HVAC_BoQ15"/>
      <sheetName val="Body_Sheet14"/>
      <sheetName val="1_0_Executive_Summary14"/>
      <sheetName val="Top_sheet14"/>
      <sheetName val="Ap_A12"/>
      <sheetName val="SHOPLIST_xls11"/>
      <sheetName val="Bill_213"/>
      <sheetName val="2_Div_14_12"/>
      <sheetName val="beam-reinft-IIInd_floor11"/>
      <sheetName val="beam-reinft-machine_rm11"/>
      <sheetName val="Bill_112"/>
      <sheetName val="Bill_312"/>
      <sheetName val="Bill_412"/>
      <sheetName val="Bill_512"/>
      <sheetName val="Bill_612"/>
      <sheetName val="Bill_712"/>
      <sheetName val="POWER_ASSUMPTIONS11"/>
      <sheetName val="Invoice_Summary11"/>
      <sheetName val="PROJECT_BRIEF12"/>
      <sheetName val="Civil_Boq10"/>
      <sheetName val="C_(3)12"/>
      <sheetName val="Dubai_golf11"/>
      <sheetName val="WITHOUT_C&amp;I_PROFIT_(3)10"/>
      <sheetName val="HIRED_LABOUR_CODE8"/>
      <sheetName val="PA-_Consutant_8"/>
      <sheetName val="foot-slab_reinft8"/>
      <sheetName val="Softscape_Buildup10"/>
      <sheetName val="Mat'l_Rate10"/>
      <sheetName val="VALVE_CHAMBERS7"/>
      <sheetName val="Fire_Hydrants7"/>
      <sheetName val="B_GATE_VALVE7"/>
      <sheetName val="Sub_G1_Fire7"/>
      <sheetName val="Sub_G12_Fire7"/>
      <sheetName val="Activity_List10"/>
      <sheetName val="BILL_COV8"/>
      <sheetName val="Ra__stair8"/>
      <sheetName val="DETAILED__BOQ8"/>
      <sheetName val="M-Book_for_Conc8"/>
      <sheetName val="M-Book_for_FW8"/>
      <sheetName val="Materials_Cost(PCC)7"/>
      <sheetName val="India_F&amp;S_Template7"/>
      <sheetName val="IO_LIST7"/>
      <sheetName val="Material_7"/>
      <sheetName val="Quote_Sheet7"/>
      <sheetName val="Day_work7"/>
      <sheetName val="Working_for_RCC6"/>
      <sheetName val="Div__026"/>
      <sheetName val="Div__036"/>
      <sheetName val="Div__046"/>
      <sheetName val="Div__056"/>
      <sheetName val="Div__066"/>
      <sheetName val="Div__076"/>
      <sheetName val="Div__086"/>
      <sheetName val="Div__096"/>
      <sheetName val="Div__106"/>
      <sheetName val="Div__116"/>
      <sheetName val="Div__126"/>
      <sheetName val="Div_136"/>
      <sheetName val="EXTERNAL_WORKS6"/>
      <sheetName val="PRODUCTIVITY_RATE6"/>
      <sheetName val="U_R_A_-_MASONRY6"/>
      <sheetName val="U_R_A_-_PLASTERING6"/>
      <sheetName val="U_R_A_-_TILING6"/>
      <sheetName val="U_R_A_-_GRANITE6"/>
      <sheetName val="V_C_2_-_EARTHWORK6"/>
      <sheetName val="V_C_9_-_CERAMIC6"/>
      <sheetName val="V_C_9_-_FINISHES6"/>
      <sheetName val="Eq__Mobilization6"/>
      <sheetName val="w't_table5"/>
      <sheetName val="B185-B-9_16"/>
      <sheetName val="B185-B-9_26"/>
      <sheetName val="CHART_OF_ACCOUNTS6"/>
      <sheetName val="BOQ_Direct_selling_cost7"/>
      <sheetName val="Elemental_Buildup5"/>
      <sheetName val="PointNo_55"/>
      <sheetName val="Index_List5"/>
      <sheetName val="Type_List5"/>
      <sheetName val="File_Types5"/>
      <sheetName val="E-Bill_No_6_A-O6"/>
      <sheetName val="PMWeb_data6"/>
      <sheetName val="SS_MH6"/>
      <sheetName val="Material_List_5"/>
      <sheetName val="2_2)Revised_Cash_Flow5"/>
      <sheetName val="bill_nb2-Plumbing_&amp;_Drainag5"/>
      <sheetName val="Pl_&amp;_Dr_B5"/>
      <sheetName val="Pl_&amp;_Dr_G5"/>
      <sheetName val="Pl_&amp;_Dr_M5"/>
      <sheetName val="Pl_&amp;_Dr_15"/>
      <sheetName val="Pl_&amp;_Dr_25"/>
      <sheetName val="Pl_&amp;_Dr_35"/>
      <sheetName val="Pl_&amp;_Dr_45"/>
      <sheetName val="Pl_&amp;_Dr_55"/>
      <sheetName val="Pl_&amp;_Dr_65"/>
      <sheetName val="Pl_&amp;_Dr_75"/>
      <sheetName val="Pl_&amp;_Dr_85"/>
      <sheetName val="Pl_&amp;_Dr_R5"/>
      <sheetName val="FF_B5"/>
      <sheetName val="FF_G5"/>
      <sheetName val="FF_M5"/>
      <sheetName val="FF_15"/>
      <sheetName val="FF_2_5"/>
      <sheetName val="FF_35"/>
      <sheetName val="FF_45"/>
      <sheetName val="FF_55"/>
      <sheetName val="FF_6_5"/>
      <sheetName val="FF_75"/>
      <sheetName val="FF_85"/>
      <sheetName val="FF_R5"/>
      <sheetName val="bill_nb3-FF5"/>
      <sheetName val="HVAC_B5"/>
      <sheetName val="HVAC_G5"/>
      <sheetName val="HVAC_M5"/>
      <sheetName val="HVAC_15"/>
      <sheetName val="HVAC_25"/>
      <sheetName val="HVAC_35"/>
      <sheetName val="HVAC_45"/>
      <sheetName val="HVAC_55"/>
      <sheetName val="HVAC_65"/>
      <sheetName val="HVAC_75"/>
      <sheetName val="HVAC_85"/>
      <sheetName val="HVAC_R5"/>
      <sheetName val="bill_nb4-HVAC5"/>
      <sheetName val="SC_B5"/>
      <sheetName val="SC_G5"/>
      <sheetName val="SC_M5"/>
      <sheetName val="SC_15"/>
      <sheetName val="SC_25"/>
      <sheetName val="SC_35"/>
      <sheetName val="SC_45"/>
      <sheetName val="SC_55"/>
      <sheetName val="SC_65"/>
      <sheetName val="SC_75"/>
      <sheetName val="SC_85"/>
      <sheetName val="SC_R5"/>
      <sheetName val="AV_B5"/>
      <sheetName val="AV_G5"/>
      <sheetName val="AV_M5"/>
      <sheetName val="AV_15"/>
      <sheetName val="AV_25"/>
      <sheetName val="AV_35"/>
      <sheetName val="AV_45"/>
      <sheetName val="AV_55"/>
      <sheetName val="AV_65"/>
      <sheetName val="AV_75"/>
      <sheetName val="AV_85"/>
      <sheetName val="EL_B5"/>
      <sheetName val="EL_M5"/>
      <sheetName val="EL_15"/>
      <sheetName val="EL_25"/>
      <sheetName val="EL_35"/>
      <sheetName val="EL_45"/>
      <sheetName val="EL_55"/>
      <sheetName val="EL_65"/>
      <sheetName val="EL_75"/>
      <sheetName val="EL_85"/>
      <sheetName val="EL_R5"/>
      <sheetName val="EL_TR5"/>
      <sheetName val="8-_EL5"/>
      <sheetName val="FA_B5"/>
      <sheetName val="FA_G5"/>
      <sheetName val="FA_M5"/>
      <sheetName val="FA_15"/>
      <sheetName val="FA_25"/>
      <sheetName val="FA_35"/>
      <sheetName val="FA_45"/>
      <sheetName val="FA_55"/>
      <sheetName val="FA_65"/>
      <sheetName val="FA_75"/>
      <sheetName val="FA_85"/>
      <sheetName val="FA_R5"/>
      <sheetName val="9-_FA5"/>
      <sheetName val="B09_16"/>
      <sheetName val="Project_Cost_Breakdown3"/>
      <sheetName val="입찰내역_발주처_양식5"/>
      <sheetName val="Division_215"/>
      <sheetName val="Division_45"/>
      <sheetName val="Division_55"/>
      <sheetName val="Division_65"/>
      <sheetName val="Division_75"/>
      <sheetName val="Division_85"/>
      <sheetName val="Division_95"/>
      <sheetName val="Division_105"/>
      <sheetName val="Division_125"/>
      <sheetName val="Division_145"/>
      <sheetName val="Division_216"/>
      <sheetName val="Division_225"/>
      <sheetName val="Division_235"/>
      <sheetName val="Division_265"/>
      <sheetName val="Division_275"/>
      <sheetName val="Division_285"/>
      <sheetName val="Division_315"/>
      <sheetName val="Division_325"/>
      <sheetName val="Division_335"/>
      <sheetName val="LIST_DO_NOT_REMOVE4"/>
      <sheetName val="PRECAST_lightconc-II7"/>
      <sheetName val="final_abstract7"/>
      <sheetName val="Staff_Acco_3"/>
      <sheetName val="TBAL9697_-group_wise__sdpl3"/>
      <sheetName val="/VWVU))tÏØ0__5"/>
      <sheetName val="Chiet_t5"/>
      <sheetName val="Staffing_and_Rates_IA5"/>
      <sheetName val="Summary_of_Work3"/>
      <sheetName val="Employee_List3"/>
      <sheetName val="Рабочий_лист2"/>
      <sheetName val="B6_2_4"/>
      <sheetName val="Item-_Compact3"/>
      <sheetName val="E_&amp;_R3"/>
      <sheetName val="Annex_1_Sect_3a3"/>
      <sheetName val="Annex_1_Sect_3a_13"/>
      <sheetName val="Annex_1_Sect_3b3"/>
      <sheetName val="Annex_1_Sect_3c3"/>
      <sheetName val="HOURLY_RATES3"/>
      <sheetName val="SITE_WORK2"/>
      <sheetName val="d-safe_DELUXE2"/>
      <sheetName val="PT_141-_Site_A_Landscape2"/>
      <sheetName val="Rate_summary2"/>
      <sheetName val="RAB_AR&amp;STR2"/>
      <sheetName val="Back_up2"/>
      <sheetName val="train_cash2"/>
      <sheetName val="accom_cash2"/>
      <sheetName val="INDIGINEOUS_ITEMS_2"/>
      <sheetName val="Duct_Accesories2"/>
      <sheetName val="Mall_waterproofing2"/>
      <sheetName val="MSCP_waterproofing2"/>
      <sheetName val="Common_Variables2"/>
      <sheetName val="????_???_??2"/>
      <sheetName val="[SHOPLIST_xls]70,/0s«iÆøí¬i2"/>
      <sheetName val="GPL_Revenu_Update2"/>
      <sheetName val="DO_NOT_TOUCH2"/>
      <sheetName val="Work_Type2"/>
      <sheetName val="Labour_&amp;_Plant2"/>
      <sheetName val="Ave_wtd_rates2"/>
      <sheetName val="Debits_as_on_12_04_082"/>
      <sheetName val="STAFFSCHED_2"/>
      <sheetName val="TRIAL_BALANCE2"/>
      <sheetName val="[SHOPLIST_xls][SHOPLIST_xls]702"/>
      <sheetName val="PROJECT_BRIEF(EX_NEW)2"/>
      <sheetName val="AREA_OF_APPLICATION1"/>
      <sheetName val="Geneí¬_i1"/>
      <sheetName val="steel_total1"/>
      <sheetName val="ELE_BOQ1"/>
      <sheetName val="steel_total"/>
      <sheetName val="ELE_BOQ"/>
      <sheetName val="GFA_HQ_Building18"/>
      <sheetName val="GFA_Conference17"/>
      <sheetName val="BQ_External17"/>
      <sheetName val="Graph_Data_(DO_NOT_PRINT)16"/>
      <sheetName val="StattCo_yCharges16"/>
      <sheetName val="Penthouse_Apartment16"/>
      <sheetName val="LABOUR_HISTOGRAM17"/>
      <sheetName val="Chiet_tinh_dz2216"/>
      <sheetName val="Chiet_tinh_dz3516"/>
      <sheetName val="@risk_rents_and_incentives16"/>
      <sheetName val="Car_park_lease16"/>
      <sheetName val="Net_rent_analysis16"/>
      <sheetName val="Poz-1_16"/>
      <sheetName val="Lab_Cum_Hist16"/>
      <sheetName val="Raw_Data16"/>
      <sheetName val="Bill_No__216"/>
      <sheetName val="CT_Thang_Mo16"/>
      <sheetName val="budget_summary_(2)15"/>
      <sheetName val="Budget_Analysis_Summary15"/>
      <sheetName val="LEVEL_SHEET16"/>
      <sheetName val="SPT_vs_PHI16"/>
      <sheetName val="CT__PL15"/>
      <sheetName val="Projet,_methodes_&amp;_couts15"/>
      <sheetName val="Risques_majeurs_&amp;_Frais_Ind_15"/>
      <sheetName val="FOL_-_Bar16"/>
      <sheetName val="intr_stool_brkup15"/>
      <sheetName val="Tender_Summary16"/>
      <sheetName val="Insurance_Ext16"/>
      <sheetName val="Customize_Your_Invoice16"/>
      <sheetName val="HVAC_BoQ16"/>
      <sheetName val="Body_Sheet15"/>
      <sheetName val="1_0_Executive_Summary15"/>
      <sheetName val="Top_sheet15"/>
      <sheetName val="Ap_A13"/>
      <sheetName val="SHOPLIST_xls12"/>
      <sheetName val="Bill_214"/>
      <sheetName val="2_Div_14_13"/>
      <sheetName val="beam-reinft-IIInd_floor12"/>
      <sheetName val="beam-reinft-machine_rm12"/>
      <sheetName val="Bill_113"/>
      <sheetName val="Bill_313"/>
      <sheetName val="Bill_413"/>
      <sheetName val="Bill_513"/>
      <sheetName val="Bill_613"/>
      <sheetName val="Bill_713"/>
      <sheetName val="POWER_ASSUMPTIONS12"/>
      <sheetName val="Invoice_Summary12"/>
      <sheetName val="PROJECT_BRIEF13"/>
      <sheetName val="Civil_Boq11"/>
      <sheetName val="C_(3)13"/>
      <sheetName val="Dubai_golf12"/>
      <sheetName val="WITHOUT_C&amp;I_PROFIT_(3)11"/>
      <sheetName val="HIRED_LABOUR_CODE9"/>
      <sheetName val="PA-_Consutant_9"/>
      <sheetName val="foot-slab_reinft9"/>
      <sheetName val="Softscape_Buildup11"/>
      <sheetName val="Mat'l_Rate11"/>
      <sheetName val="VALVE_CHAMBERS8"/>
      <sheetName val="Fire_Hydrants8"/>
      <sheetName val="B_GATE_VALVE8"/>
      <sheetName val="Sub_G1_Fire8"/>
      <sheetName val="Sub_G12_Fire8"/>
      <sheetName val="Activity_List11"/>
      <sheetName val="BILL_COV9"/>
      <sheetName val="Ra__stair9"/>
      <sheetName val="DETAILED__BOQ9"/>
      <sheetName val="M-Book_for_Conc9"/>
      <sheetName val="M-Book_for_FW9"/>
      <sheetName val="Materials_Cost(PCC)8"/>
      <sheetName val="India_F&amp;S_Template8"/>
      <sheetName val="IO_LIST8"/>
      <sheetName val="Material_8"/>
      <sheetName val="Quote_Sheet8"/>
      <sheetName val="Day_work8"/>
      <sheetName val="Working_for_RCC7"/>
      <sheetName val="Div__027"/>
      <sheetName val="Div__037"/>
      <sheetName val="Div__047"/>
      <sheetName val="Div__057"/>
      <sheetName val="Div__067"/>
      <sheetName val="Div__077"/>
      <sheetName val="Div__087"/>
      <sheetName val="Div__097"/>
      <sheetName val="Div__107"/>
      <sheetName val="Div__117"/>
      <sheetName val="Div__127"/>
      <sheetName val="Div_137"/>
      <sheetName val="EXTERNAL_WORKS7"/>
      <sheetName val="PRODUCTIVITY_RATE7"/>
      <sheetName val="U_R_A_-_MASONRY7"/>
      <sheetName val="U_R_A_-_PLASTERING7"/>
      <sheetName val="U_R_A_-_TILING7"/>
      <sheetName val="U_R_A_-_GRANITE7"/>
      <sheetName val="V_C_2_-_EARTHWORK7"/>
      <sheetName val="V_C_9_-_CERAMIC7"/>
      <sheetName val="V_C_9_-_FINISHES7"/>
      <sheetName val="Elemental_Buildup6"/>
      <sheetName val="Eq__Mobilization7"/>
      <sheetName val="w't_table6"/>
      <sheetName val="bill_nb2-Plumbing_&amp;_Drainag6"/>
      <sheetName val="Pl_&amp;_Dr_B6"/>
      <sheetName val="Pl_&amp;_Dr_G6"/>
      <sheetName val="Pl_&amp;_Dr_M6"/>
      <sheetName val="Pl_&amp;_Dr_16"/>
      <sheetName val="Pl_&amp;_Dr_26"/>
      <sheetName val="Pl_&amp;_Dr_36"/>
      <sheetName val="Pl_&amp;_Dr_46"/>
      <sheetName val="Pl_&amp;_Dr_56"/>
      <sheetName val="Pl_&amp;_Dr_66"/>
      <sheetName val="Pl_&amp;_Dr_76"/>
      <sheetName val="Pl_&amp;_Dr_86"/>
      <sheetName val="Pl_&amp;_Dr_R6"/>
      <sheetName val="FF_B6"/>
      <sheetName val="FF_G6"/>
      <sheetName val="FF_M6"/>
      <sheetName val="FF_16"/>
      <sheetName val="FF_2_6"/>
      <sheetName val="FF_36"/>
      <sheetName val="FF_46"/>
      <sheetName val="FF_56"/>
      <sheetName val="FF_6_6"/>
      <sheetName val="FF_76"/>
      <sheetName val="FF_86"/>
      <sheetName val="FF_R6"/>
      <sheetName val="bill_nb3-FF6"/>
      <sheetName val="HVAC_B6"/>
      <sheetName val="HVAC_G6"/>
      <sheetName val="HVAC_M6"/>
      <sheetName val="HVAC_16"/>
      <sheetName val="HVAC_26"/>
      <sheetName val="HVAC_36"/>
      <sheetName val="HVAC_46"/>
      <sheetName val="HVAC_56"/>
      <sheetName val="HVAC_66"/>
      <sheetName val="HVAC_76"/>
      <sheetName val="HVAC_86"/>
      <sheetName val="HVAC_R6"/>
      <sheetName val="bill_nb4-HVAC6"/>
      <sheetName val="SC_B6"/>
      <sheetName val="SC_G6"/>
      <sheetName val="SC_M6"/>
      <sheetName val="SC_16"/>
      <sheetName val="SC_26"/>
      <sheetName val="SC_36"/>
      <sheetName val="SC_46"/>
      <sheetName val="SC_56"/>
      <sheetName val="SC_66"/>
      <sheetName val="SC_76"/>
      <sheetName val="SC_86"/>
      <sheetName val="SC_R6"/>
      <sheetName val="AV_B6"/>
      <sheetName val="AV_G6"/>
      <sheetName val="AV_M6"/>
      <sheetName val="AV_16"/>
      <sheetName val="AV_26"/>
      <sheetName val="AV_36"/>
      <sheetName val="AV_46"/>
      <sheetName val="AV_56"/>
      <sheetName val="AV_66"/>
      <sheetName val="AV_76"/>
      <sheetName val="AV_86"/>
      <sheetName val="EL_B6"/>
      <sheetName val="EL_M6"/>
      <sheetName val="EL_16"/>
      <sheetName val="EL_26"/>
      <sheetName val="EL_36"/>
      <sheetName val="EL_46"/>
      <sheetName val="EL_56"/>
      <sheetName val="EL_66"/>
      <sheetName val="EL_76"/>
      <sheetName val="EL_86"/>
      <sheetName val="EL_R6"/>
      <sheetName val="EL_TR6"/>
      <sheetName val="8-_EL6"/>
      <sheetName val="FA_B6"/>
      <sheetName val="FA_G6"/>
      <sheetName val="FA_M6"/>
      <sheetName val="FA_16"/>
      <sheetName val="FA_26"/>
      <sheetName val="FA_36"/>
      <sheetName val="FA_46"/>
      <sheetName val="FA_56"/>
      <sheetName val="FA_66"/>
      <sheetName val="FA_76"/>
      <sheetName val="FA_86"/>
      <sheetName val="FA_R6"/>
      <sheetName val="9-_FA6"/>
      <sheetName val="BOQ_Direct_selling_cost8"/>
      <sheetName val="CHART_OF_ACCOUNTS7"/>
      <sheetName val="B185-B-9_17"/>
      <sheetName val="B185-B-9_27"/>
      <sheetName val="Material_List_6"/>
      <sheetName val="E-Bill_No_6_A-O7"/>
      <sheetName val="B09_17"/>
      <sheetName val="Division_217"/>
      <sheetName val="Division_46"/>
      <sheetName val="Division_56"/>
      <sheetName val="Division_66"/>
      <sheetName val="Division_76"/>
      <sheetName val="Division_86"/>
      <sheetName val="Division_96"/>
      <sheetName val="Division_106"/>
      <sheetName val="Division_126"/>
      <sheetName val="Division_146"/>
      <sheetName val="Division_218"/>
      <sheetName val="Division_226"/>
      <sheetName val="Division_236"/>
      <sheetName val="Division_266"/>
      <sheetName val="Division_276"/>
      <sheetName val="Division_286"/>
      <sheetName val="Division_316"/>
      <sheetName val="Division_326"/>
      <sheetName val="Division_336"/>
      <sheetName val="PMWeb_data7"/>
      <sheetName val="PointNo_56"/>
      <sheetName val="SS_MH7"/>
      <sheetName val="2_2)Revised_Cash_Flow6"/>
      <sheetName val="입찰내역_발주처_양식6"/>
      <sheetName val="/VWVU))tÏØ0__6"/>
      <sheetName val="LIST_DO_NOT_REMOVE5"/>
      <sheetName val="Index_List6"/>
      <sheetName val="Type_List6"/>
      <sheetName val="File_Types6"/>
      <sheetName val="Chiet_t6"/>
      <sheetName val="Staffing_and_Rates_IA6"/>
      <sheetName val="B6_2_5"/>
      <sheetName val="PRECAST_lightconc-II8"/>
      <sheetName val="final_abstract8"/>
      <sheetName val="Summary_of_Work4"/>
      <sheetName val="Staff_Acco_4"/>
      <sheetName val="TBAL9697_-group_wise__sdpl4"/>
      <sheetName val="Employee_List4"/>
      <sheetName val="Project_Cost_Breakdown4"/>
      <sheetName val="Item-_Compact4"/>
      <sheetName val="E_&amp;_R4"/>
      <sheetName val="Рабочий_лист3"/>
      <sheetName val="SITE_WORK3"/>
      <sheetName val="Annex_1_Sect_3a4"/>
      <sheetName val="Annex_1_Sect_3a_14"/>
      <sheetName val="Annex_1_Sect_3b4"/>
      <sheetName val="Annex_1_Sect_3c4"/>
      <sheetName val="HOURLY_RATES4"/>
      <sheetName val="Rate_summary3"/>
      <sheetName val="PT_141-_Site_A_Landscape3"/>
      <sheetName val="RAB_AR&amp;STR3"/>
      <sheetName val="d-safe_DELUXE3"/>
      <sheetName val="Back_up3"/>
      <sheetName val="train_cash3"/>
      <sheetName val="accom_cash3"/>
      <sheetName val="INDIGINEOUS_ITEMS_3"/>
      <sheetName val="Duct_Accesories3"/>
      <sheetName val="Mall_waterproofing3"/>
      <sheetName val="MSCP_waterproofing3"/>
      <sheetName val="????_???_??3"/>
      <sheetName val="Common_Variables3"/>
      <sheetName val="[SHOPLIST_xls]70,/0s«iÆøí¬i3"/>
      <sheetName val="GPL_Revenu_Update3"/>
      <sheetName val="DO_NOT_TOUCH3"/>
      <sheetName val="Work_Type3"/>
      <sheetName val="Labour_&amp;_Plant3"/>
      <sheetName val="Ave_wtd_rates3"/>
      <sheetName val="Debits_as_on_12_04_083"/>
      <sheetName val="STAFFSCHED_3"/>
      <sheetName val="TRIAL_BALANCE3"/>
      <sheetName val="[SHOPLIST_xls][SHOPLIST_xls]703"/>
      <sheetName val="PROJECT_BRIEF(EX_NEW)3"/>
      <sheetName val="AREA_OF_APPLICATION2"/>
      <sheetName val="Risk_Breakdown_Structure2"/>
      <sheetName val="Geneí¬_i2"/>
      <sheetName val="steel_total2"/>
      <sheetName val="ELE_BOQ2"/>
      <sheetName val="PRJ_DATA"/>
      <sheetName val="BaseWeight"/>
      <sheetName val="VIABILITY"/>
      <sheetName val="[SHOPLIST.xls][SHOPLIST.xls][SH"/>
      <sheetName val="Equip"/>
      <sheetName val="Rate_analysis11"/>
      <sheetName val="CSC"/>
      <sheetName val="SRC-B3U2"/>
      <sheetName val="Floor_Box_1"/>
      <sheetName val="Bill.10"/>
      <sheetName val="Cost Heading"/>
      <sheetName val="D &amp; W sizes"/>
      <sheetName val="DetEst"/>
      <sheetName val="SOPMA DD"/>
      <sheetName val="ACC"/>
      <sheetName val="Data Sheet"/>
      <sheetName val="1_2_Staff_Schedule"/>
      <sheetName val="Attach 4-18"/>
      <sheetName val="TTL"/>
      <sheetName val="Data I (2)"/>
      <sheetName val="rEFERENCES "/>
      <sheetName val="DIV2"/>
      <sheetName val="DIV3"/>
      <sheetName val="DIV4"/>
      <sheetName val="DIV7"/>
      <sheetName val="DIV9"/>
      <sheetName val="KAP-2_C1_ALBAHA_GRID_POINT_NGL"/>
      <sheetName val="Flight-1"/>
      <sheetName val="Project"/>
      <sheetName val="PRICE INFO"/>
      <sheetName val="RC SUMMARY"/>
      <sheetName val="LABOUR PRODUCTIVITY-TAV"/>
      <sheetName val="MATERIAL PRICES"/>
      <sheetName val="P-100.MRF.DB.R1"/>
      <sheetName val="RMOPS"/>
      <sheetName val="Dropdowns"/>
      <sheetName val="allowances"/>
      <sheetName val="tender allowances"/>
      <sheetName val=" Summary BKG 034"/>
      <sheetName val="BILL 3R"/>
      <sheetName val="anti-termite"/>
      <sheetName val="door"/>
      <sheetName val="window"/>
      <sheetName val="BLOCK-A (MEA.SHEET)"/>
      <sheetName val="Material&amp;equipment"/>
      <sheetName val="Labour Costs"/>
      <sheetName val="sheet6"/>
      <sheetName val="Ewaan Show Kitchen (2)"/>
      <sheetName val="Cash Flow Working"/>
      <sheetName val="MN T.B."/>
      <sheetName val="COMPLEXALL"/>
      <sheetName val="Hic_150EOffice"/>
      <sheetName val="Results"/>
      <sheetName val="Site Dev BOQ"/>
      <sheetName val="Estimation"/>
      <sheetName val="May 05"/>
      <sheetName val="April 05"/>
      <sheetName val="Aug 05"/>
      <sheetName val="July 05"/>
      <sheetName val="June 05"/>
      <sheetName val="Nov 05"/>
      <sheetName val="Oct 05"/>
      <sheetName val="Sep 05"/>
      <sheetName val="[SHOPLIST.xls]/VWVU))tÏØ0__3"/>
      <sheetName val="[SHOPLIST.xls]70,/0s«_iÆø_í¬_i"/>
      <sheetName val="[SHOPLIST.xls]70?,/0?s«i?Æøí¬i?"/>
      <sheetName val="PRL"/>
      <sheetName val="precast RC element"/>
      <sheetName val="pile Fabrication"/>
      <sheetName val="New Bld"/>
      <sheetName val="BHANDUP"/>
      <sheetName val="Bill-1"/>
      <sheetName val="GFA_HQ_Building19"/>
      <sheetName val="GFA_Conference18"/>
      <sheetName val="BQ_External18"/>
      <sheetName val="Penthouse_Apartment17"/>
      <sheetName val="Raw_Data17"/>
      <sheetName val="StattCo_yCharges17"/>
      <sheetName val="LEVEL_SHEET17"/>
      <sheetName val="SPT_vs_PHI17"/>
      <sheetName val="LABOUR_HISTOGRAM18"/>
      <sheetName val="Chiet_tinh_dz2217"/>
      <sheetName val="Chiet_tinh_dz3517"/>
      <sheetName val="@risk_rents_and_incentives17"/>
      <sheetName val="Car_park_lease17"/>
      <sheetName val="Net_rent_analysis17"/>
      <sheetName val="Poz-1_17"/>
      <sheetName val="Graph_Data_(DO_NOT_PRINT)17"/>
      <sheetName val="Bill_No__217"/>
      <sheetName val="CT_Thang_Mo17"/>
      <sheetName val="Lab_Cum_Hist17"/>
      <sheetName val="CT__PL16"/>
      <sheetName val="Projet,_methodes_&amp;_couts16"/>
      <sheetName val="Risques_majeurs_&amp;_Frais_Ind_16"/>
      <sheetName val="FOL_-_Bar17"/>
      <sheetName val="budget_summary_(2)16"/>
      <sheetName val="Budget_Analysis_Summary16"/>
      <sheetName val="intr_stool_brkup16"/>
      <sheetName val="Tender_Summary17"/>
      <sheetName val="Insurance_Ext17"/>
      <sheetName val="Customize_Your_Invoice17"/>
      <sheetName val="HVAC_BoQ17"/>
      <sheetName val="Body_Sheet16"/>
      <sheetName val="1_0_Executive_Summary16"/>
      <sheetName val="Top_sheet16"/>
      <sheetName val="Bill_215"/>
      <sheetName val="Ap_A14"/>
      <sheetName val="2_Div_14_14"/>
      <sheetName val="SHOPLIST_xls13"/>
      <sheetName val="beam-reinft-IIInd_floor13"/>
      <sheetName val="beam-reinft-machine_rm13"/>
      <sheetName val="Bill_114"/>
      <sheetName val="Bill_314"/>
      <sheetName val="Bill_414"/>
      <sheetName val="Bill_514"/>
      <sheetName val="Bill_614"/>
      <sheetName val="Bill_714"/>
      <sheetName val="POWER_ASSUMPTIONS13"/>
      <sheetName val="Civil_Boq12"/>
      <sheetName val="PROJECT_BRIEF14"/>
      <sheetName val="Invoice_Summary13"/>
      <sheetName val="C_(3)14"/>
      <sheetName val="Dubai_golf13"/>
      <sheetName val="Softscape_Buildup12"/>
      <sheetName val="Mat'l_Rate12"/>
      <sheetName val="WITHOUT_C&amp;I_PROFIT_(3)12"/>
      <sheetName val="Activity_List12"/>
      <sheetName val="HIRED_LABOUR_CODE10"/>
      <sheetName val="PA-_Consutant_10"/>
      <sheetName val="foot-slab_reinft10"/>
      <sheetName val="DETAILED__BOQ10"/>
      <sheetName val="M-Book_for_Conc10"/>
      <sheetName val="M-Book_for_FW10"/>
      <sheetName val="BILL_COV10"/>
      <sheetName val="Ra__stair10"/>
      <sheetName val="VALVE_CHAMBERS9"/>
      <sheetName val="Fire_Hydrants9"/>
      <sheetName val="B_GATE_VALVE9"/>
      <sheetName val="Sub_G1_Fire9"/>
      <sheetName val="Sub_G12_Fire9"/>
      <sheetName val="Eq__Mobilization8"/>
      <sheetName val="w't_table7"/>
      <sheetName val="Materials_Cost(PCC)9"/>
      <sheetName val="India_F&amp;S_Template9"/>
      <sheetName val="IO_LIST9"/>
      <sheetName val="Material_9"/>
      <sheetName val="Quote_Sheet9"/>
      <sheetName val="Day_work9"/>
      <sheetName val="bill_nb2-Plumbing_&amp;_Drainag7"/>
      <sheetName val="Pl_&amp;_Dr_B7"/>
      <sheetName val="Pl_&amp;_Dr_G7"/>
      <sheetName val="Pl_&amp;_Dr_M7"/>
      <sheetName val="Pl_&amp;_Dr_17"/>
      <sheetName val="Pl_&amp;_Dr_27"/>
      <sheetName val="Pl_&amp;_Dr_37"/>
      <sheetName val="Pl_&amp;_Dr_47"/>
      <sheetName val="Pl_&amp;_Dr_57"/>
      <sheetName val="Pl_&amp;_Dr_67"/>
      <sheetName val="Pl_&amp;_Dr_77"/>
      <sheetName val="Pl_&amp;_Dr_87"/>
      <sheetName val="Pl_&amp;_Dr_R7"/>
      <sheetName val="FF_B7"/>
      <sheetName val="FF_G7"/>
      <sheetName val="FF_M7"/>
      <sheetName val="FF_17"/>
      <sheetName val="FF_2_7"/>
      <sheetName val="FF_37"/>
      <sheetName val="FF_47"/>
      <sheetName val="FF_57"/>
      <sheetName val="FF_6_7"/>
      <sheetName val="FF_77"/>
      <sheetName val="FF_87"/>
      <sheetName val="FF_R7"/>
      <sheetName val="bill_nb3-FF7"/>
      <sheetName val="HVAC_B7"/>
      <sheetName val="HVAC_G7"/>
      <sheetName val="HVAC_M7"/>
      <sheetName val="HVAC_17"/>
      <sheetName val="HVAC_27"/>
      <sheetName val="HVAC_37"/>
      <sheetName val="HVAC_47"/>
      <sheetName val="HVAC_57"/>
      <sheetName val="HVAC_67"/>
      <sheetName val="HVAC_77"/>
      <sheetName val="HVAC_87"/>
      <sheetName val="HVAC_R7"/>
      <sheetName val="bill_nb4-HVAC7"/>
      <sheetName val="SC_B7"/>
      <sheetName val="SC_G7"/>
      <sheetName val="SC_M7"/>
      <sheetName val="SC_17"/>
      <sheetName val="SC_27"/>
      <sheetName val="SC_37"/>
      <sheetName val="SC_47"/>
      <sheetName val="SC_57"/>
      <sheetName val="SC_67"/>
      <sheetName val="SC_77"/>
      <sheetName val="SC_87"/>
      <sheetName val="SC_R7"/>
      <sheetName val="AV_B7"/>
      <sheetName val="AV_G7"/>
      <sheetName val="AV_M7"/>
      <sheetName val="AV_17"/>
      <sheetName val="AV_27"/>
      <sheetName val="AV_37"/>
      <sheetName val="AV_47"/>
      <sheetName val="AV_57"/>
      <sheetName val="AV_67"/>
      <sheetName val="AV_77"/>
      <sheetName val="AV_87"/>
      <sheetName val="EL_B7"/>
      <sheetName val="EL_M7"/>
      <sheetName val="EL_17"/>
      <sheetName val="EL_27"/>
      <sheetName val="EL_37"/>
      <sheetName val="EL_47"/>
      <sheetName val="EL_57"/>
      <sheetName val="EL_67"/>
      <sheetName val="EL_77"/>
      <sheetName val="EL_87"/>
      <sheetName val="EL_R7"/>
      <sheetName val="EL_TR7"/>
      <sheetName val="8-_EL7"/>
      <sheetName val="FA_B7"/>
      <sheetName val="FA_G7"/>
      <sheetName val="FA_M7"/>
      <sheetName val="FA_17"/>
      <sheetName val="FA_27"/>
      <sheetName val="FA_37"/>
      <sheetName val="FA_47"/>
      <sheetName val="FA_57"/>
      <sheetName val="FA_67"/>
      <sheetName val="FA_77"/>
      <sheetName val="FA_87"/>
      <sheetName val="FA_R7"/>
      <sheetName val="9-_FA7"/>
      <sheetName val="B09_18"/>
      <sheetName val="BOQ_Direct_selling_cost9"/>
      <sheetName val="CHART_OF_ACCOUNTS8"/>
      <sheetName val="Working_for_RCC8"/>
      <sheetName val="B185-B-9_18"/>
      <sheetName val="B185-B-9_28"/>
      <sheetName val="E-Bill_No_6_A-O8"/>
      <sheetName val="Div__028"/>
      <sheetName val="Div__038"/>
      <sheetName val="Div__048"/>
      <sheetName val="Div__058"/>
      <sheetName val="Div__068"/>
      <sheetName val="Div__078"/>
      <sheetName val="Div__088"/>
      <sheetName val="Div__098"/>
      <sheetName val="Div__108"/>
      <sheetName val="Div__118"/>
      <sheetName val="Div__128"/>
      <sheetName val="Div_138"/>
      <sheetName val="EXTERNAL_WORKS8"/>
      <sheetName val="PRODUCTIVITY_RATE8"/>
      <sheetName val="U_R_A_-_MASONRY8"/>
      <sheetName val="U_R_A_-_PLASTERING8"/>
      <sheetName val="U_R_A_-_TILING8"/>
      <sheetName val="U_R_A_-_GRANITE8"/>
      <sheetName val="V_C_2_-_EARTHWORK8"/>
      <sheetName val="V_C_9_-_CERAMIC8"/>
      <sheetName val="V_C_9_-_FINISHES8"/>
      <sheetName val="Division_219"/>
      <sheetName val="Division_47"/>
      <sheetName val="Division_57"/>
      <sheetName val="Division_67"/>
      <sheetName val="Division_77"/>
      <sheetName val="Division_87"/>
      <sheetName val="Division_97"/>
      <sheetName val="Division_107"/>
      <sheetName val="Division_127"/>
      <sheetName val="Division_147"/>
      <sheetName val="Division_2110"/>
      <sheetName val="Division_227"/>
      <sheetName val="Division_237"/>
      <sheetName val="Division_267"/>
      <sheetName val="Division_277"/>
      <sheetName val="Division_287"/>
      <sheetName val="Division_317"/>
      <sheetName val="Division_327"/>
      <sheetName val="Division_337"/>
      <sheetName val="PMWeb_data8"/>
      <sheetName val="Elemental_Buildup7"/>
      <sheetName val="PointNo_57"/>
      <sheetName val="2_2)Revised_Cash_Flow7"/>
      <sheetName val="SS_MH8"/>
      <sheetName val="입찰내역_발주처_양식7"/>
      <sheetName val="Material_List_7"/>
      <sheetName val="/VWVU))tÏØ0__7"/>
      <sheetName val="LIST_DO_NOT_REMOVE6"/>
      <sheetName val="Index_List7"/>
      <sheetName val="Type_List7"/>
      <sheetName val="File_Types7"/>
      <sheetName val="Chiet_t7"/>
      <sheetName val="Staffing_and_Rates_IA7"/>
      <sheetName val="Project_Cost_Breakdown5"/>
      <sheetName val="PRECAST_lightconc-II9"/>
      <sheetName val="final_abstract9"/>
      <sheetName val="Staff_Acco_5"/>
      <sheetName val="TBAL9697_-group_wise__sdpl5"/>
      <sheetName val="Summary_of_Work5"/>
      <sheetName val="Employee_List5"/>
      <sheetName val="Рабочий_лист4"/>
      <sheetName val="B6_2_6"/>
      <sheetName val="Item-_Compact5"/>
      <sheetName val="E_&amp;_R5"/>
      <sheetName val="Annex_1_Sect_3a5"/>
      <sheetName val="Annex_1_Sect_3a_15"/>
      <sheetName val="Annex_1_Sect_3b5"/>
      <sheetName val="Annex_1_Sect_3c5"/>
      <sheetName val="HOURLY_RATES5"/>
      <sheetName val="SITE_WORK4"/>
      <sheetName val="d-safe_DELUXE4"/>
      <sheetName val="PT_141-_Site_A_Landscape4"/>
      <sheetName val="Rate_summary4"/>
      <sheetName val="RAB_AR&amp;STR4"/>
      <sheetName val="Back_up4"/>
      <sheetName val="train_cash4"/>
      <sheetName val="accom_cash4"/>
      <sheetName val="INDIGINEOUS_ITEMS_4"/>
      <sheetName val="Duct_Accesories4"/>
      <sheetName val="Mall_waterproofing4"/>
      <sheetName val="MSCP_waterproofing4"/>
      <sheetName val="????_???_??4"/>
      <sheetName val="Labour_&amp;_Plant4"/>
      <sheetName val="Ave_wtd_rates4"/>
      <sheetName val="Debits_as_on_12_04_084"/>
      <sheetName val="STAFFSCHED_4"/>
      <sheetName val="TRIAL_BALANCE4"/>
      <sheetName val="[SHOPLIST_xls][SHOPLIST_xls]704"/>
      <sheetName val="[SHOPLIST_xls]70,/0s«iÆøí¬i4"/>
      <sheetName val="Common_Variables4"/>
      <sheetName val="GPL_Revenu_Update4"/>
      <sheetName val="DO_NOT_TOUCH4"/>
      <sheetName val="Work_Type4"/>
      <sheetName val="PROJECT_BRIEF(EX_NEW)4"/>
      <sheetName val="AREA_OF_APPLICATION3"/>
      <sheetName val="Risk_Breakdown_Structure3"/>
      <sheetName val="Geneí¬_i3"/>
      <sheetName val="steel_total3"/>
      <sheetName val="ELE_BOQ3"/>
      <sheetName val="Resumo_Empreitadas"/>
      <sheetName val="PPA_Summary"/>
      <sheetName val="Mix_Design"/>
      <sheetName val="%_prog_figs_-u5_and_total"/>
      <sheetName val="_VWVU))tÏØ0__1"/>
      <sheetName val="Dash board"/>
      <sheetName val="Qtys ZamZam (Del. before)"/>
      <sheetName val="Qtys Relocation (Del before)"/>
      <sheetName val=" Qtys Sub &amp; Tents (Del. before)"/>
      <sheetName val="Qtys  Signages (Del. before)"/>
      <sheetName val="Qtys Temporary Passages (Del)"/>
      <sheetName val=" Qtys Ser. Rooms (Del before)"/>
      <sheetName val="Finansal tamamlanma Eğrisi"/>
      <sheetName val="BOQp4"/>
      <sheetName val="11"/>
      <sheetName val="C-A"/>
      <sheetName val="Sec. A-PQ"/>
      <sheetName val="C-B"/>
      <sheetName val="Preamble B"/>
      <sheetName val="C-C"/>
      <sheetName val="Sec. C-Dayworks"/>
      <sheetName val="C-D"/>
      <sheetName val="d1-OPT1"/>
      <sheetName val="d1-OPT2"/>
      <sheetName val="d2"/>
      <sheetName val="d3"/>
      <sheetName val="d4"/>
      <sheetName val="d5 "/>
      <sheetName val="D6"/>
      <sheetName val="D7"/>
      <sheetName val="d8"/>
      <sheetName val="d9"/>
      <sheetName val="d10"/>
      <sheetName val="d11"/>
      <sheetName val="d12"/>
      <sheetName val="d13"/>
      <sheetName val="d14"/>
      <sheetName val="d15"/>
      <sheetName val="d16"/>
      <sheetName val="D17"/>
      <sheetName val="d18"/>
      <sheetName val="C-E"/>
      <sheetName val="e-OPT1"/>
      <sheetName val="e-OPT2"/>
      <sheetName val="C-F"/>
      <sheetName val="f"/>
      <sheetName val="d14(ss)"/>
      <sheetName val="2 Plex"/>
      <sheetName val="Sheet1 (2)"/>
      <sheetName val="4 Plex"/>
      <sheetName val="6 Plex "/>
      <sheetName val="Detailed Summary"/>
      <sheetName val="Sheet1 (3)"/>
      <sheetName val="Sheet1 (4)"/>
      <sheetName val="Print"/>
      <sheetName val="Config-C"/>
      <sheetName val="Service"/>
      <sheetName val="Appendix B"/>
      <sheetName val="2F 회의실견적(5_14 일대)"/>
      <sheetName val=" HIT-&gt;HMC 견적(3900)"/>
      <sheetName val="DATI_CONS"/>
      <sheetName val="STAIR-A"/>
      <sheetName val="B1"/>
      <sheetName val="HB CEC schd 4.2"/>
      <sheetName val="HB CEC schd 4.3"/>
      <sheetName val="HB CEC schd 5.2"/>
      <sheetName val="HB CEC schd 6.2"/>
      <sheetName val="HB CEC schd 7.2"/>
      <sheetName val="HB CEC schd 9.2"/>
      <sheetName val="Doha Farm"/>
      <sheetName val="Dropdown List"/>
      <sheetName val="PB"/>
      <sheetName val="BOQ (2)"/>
      <sheetName val="Names"/>
      <sheetName val="LABOUR RATE"/>
      <sheetName val="Material Rate"/>
      <sheetName val="Labor abs-PW"/>
      <sheetName val="Labor abs-NMR"/>
      <sheetName val="grid"/>
      <sheetName val="para"/>
      <sheetName val="kppl pl"/>
      <sheetName val="Basic Rates"/>
      <sheetName val="WBS01"/>
      <sheetName val="WBS10"/>
      <sheetName val="WBS11"/>
      <sheetName val="WBS12"/>
      <sheetName val="WBS13"/>
      <sheetName val="WBS14"/>
      <sheetName val="WBS15"/>
      <sheetName val="WBS16"/>
      <sheetName val="WBS17"/>
      <sheetName val="WBS18"/>
      <sheetName val="WBS19"/>
      <sheetName val="WBS02"/>
      <sheetName val="WBS20"/>
      <sheetName val="WBS03"/>
      <sheetName val="WBS04"/>
      <sheetName val="WBS05"/>
      <sheetName val="WBS06"/>
      <sheetName val="WBS07"/>
      <sheetName val="WBS08"/>
      <sheetName val="WBS09"/>
      <sheetName val="hist&amp;proj"/>
      <sheetName val="Package-2"/>
      <sheetName val="Combined Results "/>
      <sheetName val="Cashflow"/>
      <sheetName val="RA"/>
      <sheetName val="AREAS"/>
      <sheetName val="Labour Rate "/>
      <sheetName val="(M+L)"/>
      <sheetName val="Names&amp;Cases"/>
      <sheetName val="Tables"/>
      <sheetName val="Asset Allocation (CR)"/>
      <sheetName val="Project Benchmarking"/>
      <sheetName val="Calculations"/>
      <sheetName val="工程量"/>
      <sheetName val="GS"/>
      <sheetName val="1 - Main Building"/>
      <sheetName val="1 - Summary"/>
      <sheetName val="2 - Landscaping Works"/>
      <sheetName val="2 - Summary"/>
      <sheetName val="4 - Bldg Infra"/>
      <sheetName val="4 - Summary"/>
      <sheetName val="[SHOPLIST_xls]70"/>
      <sheetName val="[SHOPLIST_xls]70,"/>
      <sheetName val="[SHOPLIST_xls]/VW"/>
      <sheetName val="[SHOPLIST_xls]/VWVU))tÏØ0__"/>
      <sheetName val="[SHOPLIST_xls]/VWVU))tÏØ0__1"/>
      <sheetName val="Materials_"/>
      <sheetName val="Dashboard (1)"/>
      <sheetName val="Remeasure"/>
      <sheetName val="VO Agreed to Unifier Sum"/>
      <sheetName val="VO Not yet Agreed to Unifier"/>
      <sheetName val="VO Anticipated to Unifier"/>
      <sheetName val="EW to Unifier"/>
      <sheetName val="Prov Sums"/>
      <sheetName val="Claims"/>
      <sheetName val="Other Amounts"/>
      <sheetName val="Div.07 Thermal &amp; Moisture"/>
      <sheetName val="Data Validation"/>
      <sheetName val="TOSHIBA-Structure"/>
      <sheetName val="NKC6"/>
      <sheetName val="Div26 - Elect"/>
      <sheetName val="CHUNG CU CARRILON"/>
      <sheetName val="LANGUAGE"/>
      <sheetName val="Status Summary"/>
      <sheetName val="Report"/>
      <sheetName val="AOP Summary-2"/>
      <sheetName val="主材价格"/>
      <sheetName val="_SHOPLIST.xls__SHOPLIST.xls_70"/>
      <sheetName val="_SHOPLIST.xls__SHOPLIST.xls_70,"/>
      <sheetName val="ConferenceCentre_x0000_옰ʒ"/>
      <sheetName val="70_x0000_,_0_x0000_"/>
      <sheetName val="_x0000__x0000__x005"/>
      <sheetName val="Geneí¬_x0008_i_x000"/>
      <sheetName val="各楼量单项组价及与DAR单价对比"/>
      <sheetName val="70_,_0_s«_x0008_i_Æø_x0003_í¬_x"/>
      <sheetName val="_SHOPLIST.xls__SHOPLIST.xls_70_"/>
      <sheetName val="공문"/>
      <sheetName val="_VWVU))tÏØ0__2"/>
      <sheetName val="____ ___ __"/>
      <sheetName val="ce"/>
      <sheetName val="[SHOPLIST.xls]/VWVU))tÏØ0__4"/>
      <sheetName val="[SHOPLIST.xls]/VWVU))tÏØ0__5"/>
      <sheetName val="[SHOPLIST.xls]/VWVU))tÏØ0__6"/>
      <sheetName val="70_x0000_,/0_x0000_s«_x0008_i_x"/>
      <sheetName val="[SHOPLIST.xls][SHOPLIST.xls]70"/>
      <sheetName val="Rate_analysis12"/>
      <sheetName val="E_H_-_H__W_P_1"/>
      <sheetName val="E__H__Treatment_for_pile_cap1"/>
      <sheetName val="Floor_Box_2"/>
      <sheetName val="[SHOPLIST_xls][SHOPLIST_xls]705"/>
      <sheetName val="[SHOPLIST_xls]/VWVU))"/>
      <sheetName val="[SHOPLIST_xls]/VWVU))tÏØ0__11"/>
      <sheetName val="[SHOPLIST_xls]/VWVU))tÏØ0__2"/>
      <sheetName val="[SHOPLIST_xls]/VWVU))tÏØ0__3"/>
      <sheetName val="[SHOPLIST_xls]70,/0s«_iÆø_í¬_i"/>
      <sheetName val="[SHOPLIST_xls]70?,/0?s«i?Æøí¬i?"/>
      <sheetName val="[SHOPLIST_xls][SHOPLIST_xls][SH"/>
      <sheetName val="Cashflow_projection1"/>
      <sheetName val="Z-_GENERAL_PRICE_SUMMARY1"/>
      <sheetName val="Equipment_Rates1"/>
      <sheetName val="Base_BM-rebar"/>
      <sheetName val="Form_61"/>
      <sheetName val="Data_Sheet"/>
      <sheetName val="Bill_10"/>
      <sheetName val="AOP_Summary-2"/>
      <sheetName val="Risk_Register1"/>
      <sheetName val="Revised_Front_Page1"/>
      <sheetName val="Diff_Run01&amp;Run021"/>
      <sheetName val="CCS_Summary1"/>
      <sheetName val="1_Carillion_Staff1"/>
      <sheetName val="_2_Staff_&amp;_Gen_labour1"/>
      <sheetName val="3_Offices1"/>
      <sheetName val="4_TempServ1"/>
      <sheetName val="__5_Temp_Wks1"/>
      <sheetName val="_6_Addn_Plant1"/>
      <sheetName val="_7__Transport1"/>
      <sheetName val="_8_Testing1"/>
      <sheetName val="9__Miscellaneous1"/>
      <sheetName val="10__Design1"/>
      <sheetName val="_11_Insurances1"/>
      <sheetName val="_12_Client_Req_1"/>
      <sheetName val="Risk_List1"/>
      <sheetName val="Track_of_Changes1"/>
      <sheetName val="Bill_8_Doors_&amp;_Windows1"/>
      <sheetName val="Bill_9_Finishes_1"/>
      <sheetName val="Bill_10_Specialities1"/>
      <sheetName val="Area_Breakdown_PER_LEVEL_LINK"/>
      <sheetName val="CF_Input"/>
      <sheetName val="DATA_INPUT"/>
      <sheetName val="Vordruck-Nr__7_1_3_D"/>
      <sheetName val="M&amp;A_D"/>
      <sheetName val="M&amp;A_E"/>
      <sheetName val="M&amp;A_G"/>
      <sheetName val="Service_Type"/>
      <sheetName val="Contract_Division"/>
      <sheetName val="SubContract_Type"/>
      <sheetName val="_SHOPLIST_xls_70"/>
      <sheetName val="_SHOPLIST_xls_70,_0s«iÆøí¬i"/>
      <sheetName val="1_2_Staff_Schedule1"/>
      <sheetName val="Attach_4-18"/>
      <sheetName val="Data_I_(2)"/>
      <sheetName val="rEFERENCES_"/>
      <sheetName val="PRICE_INFO"/>
      <sheetName val="RC_SUMMARY"/>
      <sheetName val="LABOUR_PRODUCTIVITY-TAV"/>
      <sheetName val="MATERIAL_PRICES"/>
      <sheetName val="P-100_MRF_DB_R1"/>
      <sheetName val="tender_allowances"/>
      <sheetName val="_Summary_BKG_034"/>
      <sheetName val="BILL_3R"/>
      <sheetName val="BLOCK-A_(MEA_SHEET)"/>
      <sheetName val="Cost_Heading"/>
      <sheetName val="Labour_Costs"/>
      <sheetName val="Ewaan_Show_Kitchen_(2)"/>
      <sheetName val="Cash_Flow_Working"/>
      <sheetName val="MN_T_B_"/>
      <sheetName val="D_&amp;_W_sizes"/>
      <sheetName val="SOPMA_DD"/>
      <sheetName val="Site_Dev_BOQ"/>
      <sheetName val="May_05"/>
      <sheetName val="April_05"/>
      <sheetName val="Aug_05"/>
      <sheetName val="July_05"/>
      <sheetName val="June_05"/>
      <sheetName val="Nov_05"/>
      <sheetName val="Oct_05"/>
      <sheetName val="Sep_05"/>
      <sheetName val="GFA_HQ_Building20"/>
      <sheetName val="GFA_Conference19"/>
      <sheetName val="BQ_External19"/>
      <sheetName val="Raw_Data18"/>
      <sheetName val="Penthouse_Apartment18"/>
      <sheetName val="StattCo_yCharges18"/>
      <sheetName val="Chiet_tinh_dz2218"/>
      <sheetName val="Chiet_tinh_dz3518"/>
      <sheetName val="CT_Thang_Mo18"/>
      <sheetName val="LABOUR_HISTOGRAM19"/>
      <sheetName val="@risk_rents_and_incentives18"/>
      <sheetName val="Car_park_lease18"/>
      <sheetName val="Net_rent_analysis18"/>
      <sheetName val="Poz-1_18"/>
      <sheetName val="Lab_Cum_Hist18"/>
      <sheetName val="Graph_Data_(DO_NOT_PRINT)18"/>
      <sheetName val="Bill_No__218"/>
      <sheetName val="budget_summary_(2)17"/>
      <sheetName val="Budget_Analysis_Summary17"/>
      <sheetName val="CT__PL17"/>
      <sheetName val="Projet,_methodes_&amp;_couts17"/>
      <sheetName val="Risques_majeurs_&amp;_Frais_Ind_17"/>
      <sheetName val="LEVEL_SHEET18"/>
      <sheetName val="FOL_-_Bar18"/>
      <sheetName val="SPT_vs_PHI18"/>
      <sheetName val="Body_Sheet17"/>
      <sheetName val="1_0_Executive_Summary17"/>
      <sheetName val="intr_stool_brkup17"/>
      <sheetName val="Customize_Your_Invoice18"/>
      <sheetName val="HVAC_BoQ18"/>
      <sheetName val="Bill_216"/>
      <sheetName val="Tender_Summary18"/>
      <sheetName val="Insurance_Ext18"/>
      <sheetName val="2_Div_14_15"/>
      <sheetName val="SHOPLIST_xls14"/>
      <sheetName val="Top_sheet17"/>
      <sheetName val="Ap_A15"/>
      <sheetName val="Bill_115"/>
      <sheetName val="Bill_315"/>
      <sheetName val="Bill_415"/>
      <sheetName val="Bill_515"/>
      <sheetName val="Bill_615"/>
      <sheetName val="Bill_715"/>
      <sheetName val="PROJECT_BRIEF15"/>
      <sheetName val="C_(3)15"/>
      <sheetName val="Invoice_Summary14"/>
      <sheetName val="POWER_ASSUMPTIONS14"/>
      <sheetName val="beam-reinft-IIInd_floor14"/>
      <sheetName val="Dubai_golf14"/>
      <sheetName val="beam-reinft-machine_rm14"/>
      <sheetName val="Civil_Boq13"/>
      <sheetName val="DETAILED__BOQ11"/>
      <sheetName val="M-Book_for_Conc11"/>
      <sheetName val="M-Book_for_FW11"/>
      <sheetName val="BILL_COV11"/>
      <sheetName val="Ra__stair11"/>
      <sheetName val="WITHOUT_C&amp;I_PROFIT_(3)13"/>
      <sheetName val="VALVE_CHAMBERS10"/>
      <sheetName val="Fire_Hydrants10"/>
      <sheetName val="B_GATE_VALVE10"/>
      <sheetName val="Sub_G1_Fire10"/>
      <sheetName val="Sub_G12_Fire10"/>
      <sheetName val="Activity_List13"/>
      <sheetName val="PA-_Consutant_11"/>
      <sheetName val="HIRED_LABOUR_CODE11"/>
      <sheetName val="foot-slab_reinft11"/>
      <sheetName val="Softscape_Buildup13"/>
      <sheetName val="Mat'l_Rate13"/>
      <sheetName val="Day_work10"/>
      <sheetName val="Materials_Cost(PCC)10"/>
      <sheetName val="India_F&amp;S_Template10"/>
      <sheetName val="IO_LIST10"/>
      <sheetName val="Material_10"/>
      <sheetName val="Quote_Sheet10"/>
      <sheetName val="CHART_OF_ACCOUNTS9"/>
      <sheetName val="E-Bill_No_6_A-O9"/>
      <sheetName val="Eq__Mobilization9"/>
      <sheetName val="Div__029"/>
      <sheetName val="Div__039"/>
      <sheetName val="Div__049"/>
      <sheetName val="Div__059"/>
      <sheetName val="Div__069"/>
      <sheetName val="Div__079"/>
      <sheetName val="Div__089"/>
      <sheetName val="Div__099"/>
      <sheetName val="Div__109"/>
      <sheetName val="Div__119"/>
      <sheetName val="Div__129"/>
      <sheetName val="Div_139"/>
      <sheetName val="EXTERNAL_WORKS9"/>
      <sheetName val="PRODUCTIVITY_RATE9"/>
      <sheetName val="U_R_A_-_MASONRY9"/>
      <sheetName val="U_R_A_-_PLASTERING9"/>
      <sheetName val="U_R_A_-_TILING9"/>
      <sheetName val="U_R_A_-_GRANITE9"/>
      <sheetName val="V_C_2_-_EARTHWORK9"/>
      <sheetName val="V_C_9_-_CERAMIC9"/>
      <sheetName val="V_C_9_-_FINISHES9"/>
      <sheetName val="BOQ_Direct_selling_cost10"/>
      <sheetName val="PointNo_58"/>
      <sheetName val="bill_nb2-Plumbing_&amp;_Drainag8"/>
      <sheetName val="Pl_&amp;_Dr_B8"/>
      <sheetName val="Pl_&amp;_Dr_G8"/>
      <sheetName val="Pl_&amp;_Dr_M8"/>
      <sheetName val="Pl_&amp;_Dr_18"/>
      <sheetName val="Pl_&amp;_Dr_28"/>
      <sheetName val="Pl_&amp;_Dr_38"/>
      <sheetName val="Pl_&amp;_Dr_48"/>
      <sheetName val="Pl_&amp;_Dr_58"/>
      <sheetName val="Pl_&amp;_Dr_68"/>
      <sheetName val="Pl_&amp;_Dr_78"/>
      <sheetName val="Pl_&amp;_Dr_88"/>
      <sheetName val="Pl_&amp;_Dr_R8"/>
      <sheetName val="FF_B8"/>
      <sheetName val="FF_G8"/>
      <sheetName val="FF_M8"/>
      <sheetName val="FF_18"/>
      <sheetName val="FF_2_8"/>
      <sheetName val="FF_38"/>
      <sheetName val="FF_48"/>
      <sheetName val="FF_58"/>
      <sheetName val="FF_6_8"/>
      <sheetName val="FF_78"/>
      <sheetName val="FF_88"/>
      <sheetName val="FF_R8"/>
      <sheetName val="bill_nb3-FF8"/>
      <sheetName val="HVAC_B8"/>
      <sheetName val="HVAC_G8"/>
      <sheetName val="HVAC_M8"/>
      <sheetName val="HVAC_18"/>
      <sheetName val="HVAC_28"/>
      <sheetName val="HVAC_38"/>
      <sheetName val="HVAC_48"/>
      <sheetName val="HVAC_58"/>
      <sheetName val="HVAC_68"/>
      <sheetName val="HVAC_78"/>
      <sheetName val="HVAC_88"/>
      <sheetName val="HVAC_R8"/>
      <sheetName val="bill_nb4-HVAC8"/>
      <sheetName val="SC_B8"/>
      <sheetName val="SC_G8"/>
      <sheetName val="SC_M8"/>
      <sheetName val="SC_18"/>
      <sheetName val="SC_28"/>
      <sheetName val="SC_38"/>
      <sheetName val="SC_48"/>
      <sheetName val="SC_58"/>
      <sheetName val="SC_68"/>
      <sheetName val="SC_78"/>
      <sheetName val="SC_88"/>
      <sheetName val="SC_R8"/>
      <sheetName val="AV_B8"/>
      <sheetName val="AV_G8"/>
      <sheetName val="AV_M8"/>
      <sheetName val="AV_18"/>
      <sheetName val="AV_28"/>
      <sheetName val="AV_38"/>
      <sheetName val="AV_48"/>
      <sheetName val="AV_58"/>
      <sheetName val="AV_68"/>
      <sheetName val="AV_78"/>
      <sheetName val="AV_88"/>
      <sheetName val="EL_B8"/>
      <sheetName val="EL_M8"/>
      <sheetName val="EL_18"/>
      <sheetName val="EL_28"/>
      <sheetName val="EL_38"/>
      <sheetName val="EL_48"/>
      <sheetName val="EL_58"/>
      <sheetName val="EL_68"/>
      <sheetName val="EL_78"/>
      <sheetName val="EL_88"/>
      <sheetName val="EL_R8"/>
      <sheetName val="EL_TR8"/>
      <sheetName val="8-_EL8"/>
      <sheetName val="FA_B8"/>
      <sheetName val="FA_G8"/>
      <sheetName val="FA_M8"/>
      <sheetName val="FA_18"/>
      <sheetName val="FA_28"/>
      <sheetName val="FA_38"/>
      <sheetName val="FA_48"/>
      <sheetName val="FA_58"/>
      <sheetName val="FA_68"/>
      <sheetName val="FA_78"/>
      <sheetName val="FA_88"/>
      <sheetName val="FA_R8"/>
      <sheetName val="9-_FA8"/>
      <sheetName val="Elemental_Buildup8"/>
      <sheetName val="w't_table8"/>
      <sheetName val="Working_for_RCC9"/>
      <sheetName val="PMWeb_data9"/>
      <sheetName val="B185-B-9_19"/>
      <sheetName val="B185-B-9_29"/>
      <sheetName val="Material_List_8"/>
      <sheetName val="B09_19"/>
      <sheetName val="2_2)Revised_Cash_Flow8"/>
      <sheetName val="SS_MH9"/>
      <sheetName val="Chiet_t8"/>
      <sheetName val="Staffing_and_Rates_IA8"/>
      <sheetName val="PRECAST_lightconc-II10"/>
      <sheetName val="final_abstract10"/>
      <sheetName val="Employee_List6"/>
      <sheetName val="Division_220"/>
      <sheetName val="Division_48"/>
      <sheetName val="Division_58"/>
      <sheetName val="Division_68"/>
      <sheetName val="Division_78"/>
      <sheetName val="Division_88"/>
      <sheetName val="Division_98"/>
      <sheetName val="Division_108"/>
      <sheetName val="Division_128"/>
      <sheetName val="Division_148"/>
      <sheetName val="Division_2111"/>
      <sheetName val="Division_228"/>
      <sheetName val="Division_238"/>
      <sheetName val="Division_268"/>
      <sheetName val="Division_278"/>
      <sheetName val="Division_288"/>
      <sheetName val="Division_318"/>
      <sheetName val="Division_328"/>
      <sheetName val="Division_338"/>
      <sheetName val="Index_List8"/>
      <sheetName val="Type_List8"/>
      <sheetName val="File_Types8"/>
      <sheetName val="/VWVU))tÏØ0__8"/>
      <sheetName val="입찰내역_발주처_양식8"/>
      <sheetName val="LIST_DO_NOT_REMOVE7"/>
      <sheetName val="Summary_of_Work6"/>
      <sheetName val="B6_2_7"/>
      <sheetName val="Item-_Compact6"/>
      <sheetName val="E_&amp;_R6"/>
      <sheetName val="Staff_Acco_6"/>
      <sheetName val="TBAL9697_-group_wise__sdpl6"/>
      <sheetName val="Rate_summary5"/>
      <sheetName val="Project_Cost_Breakdown6"/>
      <sheetName val="Рабочий_лист5"/>
      <sheetName val="SITE_WORK5"/>
      <sheetName val="d-safe_DELUXE5"/>
      <sheetName val="Back_up5"/>
      <sheetName val="PT_141-_Site_A_Landscape5"/>
      <sheetName val="Duct_Accesories5"/>
      <sheetName val="Annex_1_Sect_3a6"/>
      <sheetName val="Annex_1_Sect_3a_16"/>
      <sheetName val="Annex_1_Sect_3b6"/>
      <sheetName val="Annex_1_Sect_3c6"/>
      <sheetName val="HOURLY_RATES6"/>
      <sheetName val="RAB_AR&amp;STR5"/>
      <sheetName val="????_???_??5"/>
      <sheetName val="INDIGINEOUS_ITEMS_5"/>
      <sheetName val="[SHOPLIST_xls]70,/0s«iÆøí¬i5"/>
      <sheetName val="train_cash5"/>
      <sheetName val="accom_cash5"/>
      <sheetName val="Mall_waterproofing5"/>
      <sheetName val="MSCP_waterproofing5"/>
      <sheetName val="Common_Variables5"/>
      <sheetName val="Labour_&amp;_Plant5"/>
      <sheetName val="Ave_wtd_rates5"/>
      <sheetName val="Debits_as_on_12_04_085"/>
      <sheetName val="STAFFSCHED_5"/>
      <sheetName val="TRIAL_BALANCE5"/>
      <sheetName val="[SHOPLIST_xls][SHOPLIST_xls]706"/>
      <sheetName val="GPL_Revenu_Update5"/>
      <sheetName val="DO_NOT_TOUCH5"/>
      <sheetName val="Work_Type5"/>
      <sheetName val="Geneí¬_i4"/>
      <sheetName val="Risk_Breakdown_Structure4"/>
      <sheetName val="Equipment_Rates2"/>
      <sheetName val="Resumo_Empreitadas1"/>
      <sheetName val="PROJECT_BRIEF(EX_NEW)5"/>
      <sheetName val="Materials_1"/>
      <sheetName val="Mix_Design1"/>
      <sheetName val="E_H_-_H__W_P_2"/>
      <sheetName val="E__H__Treatment_for_pile_cap2"/>
      <sheetName val="Form_62"/>
      <sheetName val="Risk_Register2"/>
      <sheetName val="Revised_Front_Page2"/>
      <sheetName val="Diff_Run01&amp;Run022"/>
      <sheetName val="CCS_Summary2"/>
      <sheetName val="1_Carillion_Staff2"/>
      <sheetName val="_2_Staff_&amp;_Gen_labour2"/>
      <sheetName val="3_Offices2"/>
      <sheetName val="4_TempServ2"/>
      <sheetName val="__5_Temp_Wks2"/>
      <sheetName val="_6_Addn_Plant2"/>
      <sheetName val="_7__Transport2"/>
      <sheetName val="_8_Testing2"/>
      <sheetName val="9__Miscellaneous2"/>
      <sheetName val="10__Design2"/>
      <sheetName val="_11_Insurances2"/>
      <sheetName val="_12_Client_Req_2"/>
      <sheetName val="Risk_List2"/>
      <sheetName val="Track_of_Changes2"/>
      <sheetName val="Bill_8_Doors_&amp;_Windows2"/>
      <sheetName val="Bill_9_Finishes_2"/>
      <sheetName val="Bill_10_Specialities2"/>
      <sheetName val="Cashflow_projection2"/>
      <sheetName val="Floor_Box_3"/>
      <sheetName val="[SHOPLIST_xls][SHOPLIST_xls]707"/>
      <sheetName val="Z-_GENERAL_PRICE_SUMMARY2"/>
      <sheetName val="steel_total4"/>
      <sheetName val="ELE_BOQ4"/>
      <sheetName val="PPA_Summary1"/>
      <sheetName val="Area_Breakdown_PER_LEVEL_LINK1"/>
      <sheetName val="CF_Input1"/>
      <sheetName val="DATA_INPUT1"/>
      <sheetName val="Vordruck-Nr__7_1_3_D1"/>
      <sheetName val="M&amp;A_D1"/>
      <sheetName val="M&amp;A_E1"/>
      <sheetName val="M&amp;A_G1"/>
      <sheetName val="AREA_OF_APPLICATION4"/>
      <sheetName val="[SHOPLIST_xls]701"/>
      <sheetName val="[SHOPLIST_xls]70,1"/>
      <sheetName val="Base_BM-rebar1"/>
      <sheetName val="%_prog_figs_-u5_and_total1"/>
      <sheetName val="_VWVU))tÏØ0__3"/>
      <sheetName val="Service_Type1"/>
      <sheetName val="Contract_Division1"/>
      <sheetName val="SubContract_Type1"/>
      <sheetName val="_SHOPLIST_xls_701"/>
      <sheetName val="_SHOPLIST_xls_70,_0s«iÆøí¬i1"/>
      <sheetName val="1_2_Staff_Schedule2"/>
      <sheetName val="[SHOPLIST_xls]/VW1"/>
      <sheetName val="[SHOPLIST_xls]/VWVU))tÏØ0__4"/>
      <sheetName val="[SHOPLIST_xls]/VWVU))tÏØ0__5"/>
      <sheetName val="[SHOPLIST_xls]/VWVU))tÏØ0__12"/>
      <sheetName val="[SHOPLIST_xls]/VWVU))tÏØ0__21"/>
      <sheetName val="[SHOPLIST_xls][SHOPLIST_xls][S1"/>
      <sheetName val="Attach_4-181"/>
      <sheetName val="Data_I_(2)1"/>
      <sheetName val="rEFERENCES_1"/>
      <sheetName val="PRICE_INFO1"/>
      <sheetName val="RC_SUMMARY1"/>
      <sheetName val="LABOUR_PRODUCTIVITY-TAV1"/>
      <sheetName val="MATERIAL_PRICES1"/>
      <sheetName val="P-100_MRF_DB_R11"/>
      <sheetName val="Data_Sheet1"/>
      <sheetName val="tender_allowances1"/>
      <sheetName val="_Summary_BKG_0341"/>
      <sheetName val="BILL_3R1"/>
      <sheetName val="BLOCK-A_(MEA_SHEET)1"/>
      <sheetName val="Bill_101"/>
      <sheetName val="Cost_Heading1"/>
      <sheetName val="Labour_Costs1"/>
      <sheetName val="Ewaan_Show_Kitchen_(2)1"/>
      <sheetName val="Cash_Flow_Working1"/>
      <sheetName val="MN_T_B_1"/>
      <sheetName val="D_&amp;_W_sizes1"/>
      <sheetName val="SOPMA_DD1"/>
      <sheetName val="Site_Dev_BOQ1"/>
      <sheetName val="May_051"/>
      <sheetName val="April_051"/>
      <sheetName val="Aug_051"/>
      <sheetName val="July_051"/>
      <sheetName val="June_051"/>
      <sheetName val="Nov_051"/>
      <sheetName val="Oct_051"/>
      <sheetName val="Sep_051"/>
      <sheetName val="_SHOPLIST_xls__SHOPLIST_xls_70"/>
      <sheetName val="_SHOPLIST_xls__SHOPLIST_xls_70,"/>
      <sheetName val="70,_0"/>
      <sheetName val="_x005"/>
      <sheetName val="Geneí¬i_x000"/>
      <sheetName val="70_,_0_s«i_Æøí¬_x"/>
      <sheetName val="_SHOPLIST_xls__SHOPLIST_xls_70_"/>
      <sheetName val="Data_Validation"/>
      <sheetName val="Div26_-_Elect"/>
      <sheetName val="CHUNG_CU_CARRILON"/>
      <sheetName val="___________"/>
      <sheetName val="[SHOPLIST_xls]/VWVU))tÏØ0__31"/>
      <sheetName val="[SHOPLIST_xls]70,/0s«_iÆø_í¬_i1"/>
      <sheetName val="[SHOPLIST_xls]70?,/0?s«i?Æøí¬i1"/>
      <sheetName val="precast_RC_element"/>
      <sheetName val="pile_Fabrication"/>
      <sheetName val="New_Bld"/>
      <sheetName val="Dash_board"/>
      <sheetName val="Sec__A-PQ"/>
      <sheetName val="Preamble_B"/>
      <sheetName val="Sec__C-Dayworks"/>
      <sheetName val="d5_"/>
      <sheetName val="Qtys_ZamZam_(Del__before)"/>
      <sheetName val="Qtys_Relocation_(Del_before)"/>
      <sheetName val="_Qtys_Sub_&amp;_Tents_(Del__before)"/>
      <sheetName val="Qtys__Signages_(Del__before)"/>
      <sheetName val="Qtys_Temporary_Passages_(Del)"/>
      <sheetName val="_Qtys_Ser__Rooms_(Del_before)"/>
      <sheetName val="Finansal_tamamlanma_Eğrisi"/>
      <sheetName val="AOP_Summary-21"/>
      <sheetName val="Appendix_B"/>
      <sheetName val="2F_회의실견적(5_14_일대)"/>
      <sheetName val="_HIT-&gt;HMC_견적(3900)"/>
      <sheetName val="[SHOPLIST_xls]/VWVU))tÏØ0__41"/>
      <sheetName val="[SHOPLIST_xls]/VWVU))tÏØ0__51"/>
      <sheetName val="[SHOPLIST_xls]/VWVU))tÏØ0__6"/>
      <sheetName val="70,/0s«i_x"/>
      <sheetName val="[SHOPLIST_xls][SHOPLIST_xls]708"/>
      <sheetName val="2_Plex"/>
      <sheetName val="Sheet1_(2)"/>
      <sheetName val="4_Plex"/>
      <sheetName val="6_Plex_"/>
      <sheetName val="Detailed_Summary"/>
      <sheetName val="Sheet1_(3)"/>
      <sheetName val="Sheet1_(4)"/>
      <sheetName val="HB_CEC_schd_4_2"/>
      <sheetName val="HB_CEC_schd_4_3"/>
      <sheetName val="HB_CEC_schd_5_2"/>
      <sheetName val="HB_CEC_schd_6_2"/>
      <sheetName val="HB_CEC_schd_7_2"/>
      <sheetName val="HB_CEC_schd_9_2"/>
      <sheetName val="Doha_Farm"/>
      <sheetName val="Dropdown_List"/>
      <sheetName val="BOQ_(2)"/>
      <sheetName val="LABOUR_RATE"/>
      <sheetName val="Material_Rate"/>
      <sheetName val="Labor_abs-PW"/>
      <sheetName val="Labor_abs-NMR"/>
      <sheetName val="kppl_pl"/>
      <sheetName val="Basic_Rates"/>
      <sheetName val="Combined_Results_"/>
      <sheetName val="Labour_Rate_"/>
      <sheetName val="Asset_Allocation_(CR)"/>
      <sheetName val="Project_Benchmarking"/>
      <sheetName val="1_-_Main_Building"/>
      <sheetName val="1_-_Summary"/>
      <sheetName val="2_-_Landscaping_Works"/>
      <sheetName val="2_-_Summary"/>
      <sheetName val="4_-_Bldg_Infra"/>
      <sheetName val="4_-_Summary"/>
      <sheetName val="Dashboard_(1)"/>
      <sheetName val="VO_Agreed_to_Unifier_Sum"/>
      <sheetName val="VO_Not_yet_Agreed_to_Unifier"/>
      <sheetName val="VO_Anticipated_to_Unifier"/>
      <sheetName val="EW_to_Unifier"/>
      <sheetName val="Prov_Sums"/>
      <sheetName val="Other_Amounts"/>
      <sheetName val="Div_07_Thermal_&amp;_Moisture"/>
      <sheetName val="Status_Summary"/>
      <sheetName val="Qty-UG"/>
      <sheetName val="Detbal"/>
      <sheetName val="Harewood"/>
      <sheetName val="Balance Sheet"/>
      <sheetName val="Model"/>
      <sheetName val="CONSTRUCTION COMPONENT"/>
      <sheetName val="Summary "/>
      <sheetName val="B04-A - DIA SUDEER"/>
      <sheetName val="04D - Tanmyat"/>
      <sheetName val="13- B04-B &amp; C"/>
      <sheetName val=" SITE 09 B04-B&amp;C-AFAQ"/>
      <sheetName val="02"/>
      <sheetName val="03"/>
      <sheetName val="04"/>
      <sheetName val="01"/>
      <sheetName val="钢筋"/>
      <sheetName val="PLT-SUM"/>
      <sheetName val="ConferenceCentre_x005f_x005f_x0"/>
      <sheetName val="Geneí¬_x005f_x005f_x005f_x0008_"/>
      <sheetName val="70_x005f_x005f_x005f_x0000_,_0_"/>
      <sheetName val="B-3.2 EB"/>
      <sheetName val="Ragama"/>
      <sheetName val="B-3"/>
      <sheetName val="Trade Summary"/>
      <sheetName val="Sheet Index"/>
      <sheetName val="PROCTOR"/>
      <sheetName val="abs-boq"/>
      <sheetName val="New Rates"/>
      <sheetName val="IRR_CHAMBER"/>
      <sheetName val="material"/>
      <sheetName val="Labour Rates"/>
      <sheetName val="machinery"/>
      <sheetName val="Sheet5"/>
      <sheetName val="Status "/>
      <sheetName val="CLIENT BUDGET"/>
      <sheetName val="Reco-June 2019"/>
      <sheetName val="REMINING PROGRESS"/>
      <sheetName val="OS&amp;E  IT"/>
      <sheetName val="PAID AMOUNT"/>
      <sheetName val="IPA.21"/>
      <sheetName val="Order by owner"/>
      <sheetName val="IT"/>
      <sheetName val="PERLIM. Sammary"/>
      <sheetName val="KBEC"/>
      <sheetName val="retention"/>
      <sheetName val="RECOVER OF DOUBLE PAYMENT"/>
      <sheetName val="RECTIFICATION"/>
      <sheetName val="rathath al matar"/>
      <sheetName val="faradooni"/>
      <sheetName val="WOTEK"/>
      <sheetName val="MINERWA"/>
      <sheetName val="INTERNAL LINE "/>
      <sheetName val="MINOVA.AL DEYAR"/>
      <sheetName val="OTIS"/>
      <sheetName val="WATERMAN"/>
      <sheetName val="BEAM"/>
      <sheetName val="PLATFORMS"/>
      <sheetName val="BLUE RHINE"/>
      <sheetName val="MALT"/>
      <sheetName val="NATIONAL PAINT"/>
      <sheetName val="MESSARA"/>
      <sheetName val="FIRE RATED"/>
      <sheetName val="MARBLE"/>
      <sheetName val="JASWAY"/>
      <sheetName val="CIF COST ITEM"/>
      <sheetName val="Rates for public areas"/>
      <sheetName val="Rate_analysis13"/>
      <sheetName val="KP1590_E"/>
      <sheetName val="[SHOPLIST.xls]/VWVU))tÏØ0__7"/>
      <sheetName val="T&amp;M"/>
      <sheetName val="Det_Des"/>
      <sheetName val="S"/>
      <sheetName val="Z-_GENERAL_PRICE_SUMMARY3"/>
      <sheetName val="E_H_-_H__W_P_3"/>
      <sheetName val="E__H__Treatment_for_pile_cap3"/>
      <sheetName val="Form_63"/>
      <sheetName val="Risk_Register3"/>
      <sheetName val="Revised_Front_Page3"/>
      <sheetName val="Diff_Run01&amp;Run023"/>
      <sheetName val="CCS_Summary3"/>
      <sheetName val="1_Carillion_Staff3"/>
      <sheetName val="_2_Staff_&amp;_Gen_labour3"/>
      <sheetName val="3_Offices3"/>
      <sheetName val="4_TempServ3"/>
      <sheetName val="__5_Temp_Wks3"/>
      <sheetName val="_6_Addn_Plant3"/>
      <sheetName val="_7__Transport3"/>
      <sheetName val="_8_Testing3"/>
      <sheetName val="9__Miscellaneous3"/>
      <sheetName val="10__Design3"/>
      <sheetName val="_11_Insurances3"/>
      <sheetName val="_12_Client_Req_3"/>
      <sheetName val="Risk_List3"/>
      <sheetName val="Track_of_Changes3"/>
      <sheetName val="Bill_8_Doors_&amp;_Windows3"/>
      <sheetName val="Bill_9_Finishes_3"/>
      <sheetName val="Bill_10_Specialities3"/>
      <sheetName val="Cashflow_projection3"/>
      <sheetName val="Resumo_Empreitadas2"/>
      <sheetName val="PPA_Summary2"/>
      <sheetName val="[SHOPLIST_xls]702"/>
      <sheetName val="[SHOPLIST_xls]70,2"/>
      <sheetName val="Base_BM-rebar2"/>
      <sheetName val="%_prog_figs_-u5_and_total2"/>
      <sheetName val="[SHOPLIST_xls][SHOPLIST_xls][S2"/>
      <sheetName val="Data_Sheet2"/>
      <sheetName val="税费"/>
      <sheetName val="BUAs and Sales Forecast"/>
      <sheetName val="[SHOPLIST.xls][SHOPLIST.xls]/VW"/>
      <sheetName val="Cost_any"/>
      <sheetName val="Set"/>
      <sheetName val="70,/0s«iÆøí¬"/>
      <sheetName val="slipsumpR"/>
      <sheetName val="PDT(L)1"/>
      <sheetName val="Projects Name"/>
      <sheetName val="Div 10-Specialities "/>
      <sheetName val="MALE &amp; FEMALE "/>
      <sheetName val="STAFF"/>
      <sheetName val="DISABLE"/>
      <sheetName val="VIP"/>
      <sheetName val="ABLUTION"/>
      <sheetName val="JANITOR"/>
      <sheetName val="Laundry"/>
      <sheetName val="/VWVU))tÏØ0__9"/>
      <sheetName val="GFA_HQ_Building21"/>
      <sheetName val="GFA_Conference20"/>
      <sheetName val="BQ_External20"/>
      <sheetName val="Graph_Data_(DO_NOT_PRINT)19"/>
      <sheetName val="StattCo_yCharges19"/>
      <sheetName val="Penthouse_Apartment19"/>
      <sheetName val="LABOUR_HISTOGRAM20"/>
      <sheetName val="Chiet_tinh_dz2219"/>
      <sheetName val="Chiet_tinh_dz3519"/>
      <sheetName val="@risk_rents_and_incentives19"/>
      <sheetName val="Car_park_lease19"/>
      <sheetName val="Net_rent_analysis19"/>
      <sheetName val="Poz-1_19"/>
      <sheetName val="Lab_Cum_Hist19"/>
      <sheetName val="Raw_Data19"/>
      <sheetName val="Bill_No__219"/>
      <sheetName val="CT_Thang_Mo19"/>
      <sheetName val="budget_summary_(2)18"/>
      <sheetName val="Budget_Analysis_Summary18"/>
      <sheetName val="LEVEL_SHEET19"/>
      <sheetName val="SPT_vs_PHI19"/>
      <sheetName val="CT__PL18"/>
      <sheetName val="Projet,_methodes_&amp;_couts18"/>
      <sheetName val="Risques_majeurs_&amp;_Frais_Ind_18"/>
      <sheetName val="FOL_-_Bar19"/>
      <sheetName val="intr_stool_brkup18"/>
      <sheetName val="Tender_Summary19"/>
      <sheetName val="Insurance_Ext19"/>
      <sheetName val="Customize_Your_Invoice19"/>
      <sheetName val="HVAC_BoQ19"/>
      <sheetName val="Body_Sheet18"/>
      <sheetName val="1_0_Executive_Summary18"/>
      <sheetName val="Top_sheet18"/>
      <sheetName val="Ap_A16"/>
      <sheetName val="SHOPLIST_xls15"/>
      <sheetName val="Bill_217"/>
      <sheetName val="2_Div_14_16"/>
      <sheetName val="beam-reinft-IIInd_floor15"/>
      <sheetName val="beam-reinft-machine_rm15"/>
      <sheetName val="Bill_116"/>
      <sheetName val="Bill_316"/>
      <sheetName val="Bill_416"/>
      <sheetName val="Bill_516"/>
      <sheetName val="Bill_616"/>
      <sheetName val="Bill_716"/>
      <sheetName val="POWER_ASSUMPTIONS15"/>
      <sheetName val="Invoice_Summary15"/>
      <sheetName val="PROJECT_BRIEF16"/>
      <sheetName val="Civil_Boq14"/>
      <sheetName val="C_(3)16"/>
      <sheetName val="Dubai_golf15"/>
      <sheetName val="WITHOUT_C&amp;I_PROFIT_(3)14"/>
      <sheetName val="HIRED_LABOUR_CODE12"/>
      <sheetName val="PA-_Consutant_12"/>
      <sheetName val="foot-slab_reinft12"/>
      <sheetName val="Softscape_Buildup14"/>
      <sheetName val="Mat'l_Rate14"/>
      <sheetName val="VALVE_CHAMBERS11"/>
      <sheetName val="Fire_Hydrants11"/>
      <sheetName val="B_GATE_VALVE11"/>
      <sheetName val="Sub_G1_Fire11"/>
      <sheetName val="Sub_G12_Fire11"/>
      <sheetName val="Activity_List14"/>
      <sheetName val="BILL_COV12"/>
      <sheetName val="Ra__stair12"/>
      <sheetName val="DETAILED__BOQ12"/>
      <sheetName val="M-Book_for_Conc12"/>
      <sheetName val="M-Book_for_FW12"/>
      <sheetName val="Materials_Cost(PCC)11"/>
      <sheetName val="India_F&amp;S_Template11"/>
      <sheetName val="IO_LIST11"/>
      <sheetName val="Material_11"/>
      <sheetName val="Quote_Sheet11"/>
      <sheetName val="Day_work11"/>
      <sheetName val="Working_for_RCC10"/>
      <sheetName val="Div__0210"/>
      <sheetName val="Div__0310"/>
      <sheetName val="Div__0410"/>
      <sheetName val="Div__0510"/>
      <sheetName val="Div__0610"/>
      <sheetName val="Div__0710"/>
      <sheetName val="Div__0810"/>
      <sheetName val="Div__0910"/>
      <sheetName val="Div__1010"/>
      <sheetName val="Div__1110"/>
      <sheetName val="Div__1210"/>
      <sheetName val="Div_1310"/>
      <sheetName val="EXTERNAL_WORKS10"/>
      <sheetName val="PRODUCTIVITY_RATE10"/>
      <sheetName val="U_R_A_-_MASONRY10"/>
      <sheetName val="U_R_A_-_PLASTERING10"/>
      <sheetName val="U_R_A_-_TILING10"/>
      <sheetName val="U_R_A_-_GRANITE10"/>
      <sheetName val="V_C_2_-_EARTHWORK10"/>
      <sheetName val="V_C_9_-_CERAMIC10"/>
      <sheetName val="V_C_9_-_FINISHES10"/>
      <sheetName val="Elemental_Buildup9"/>
      <sheetName val="BOQ_Direct_selling_cost11"/>
      <sheetName val="Eq__Mobilization10"/>
      <sheetName val="PointNo_59"/>
      <sheetName val="w't_table9"/>
      <sheetName val="bill_nb2-Plumbing_&amp;_Drainag9"/>
      <sheetName val="Pl_&amp;_Dr_B9"/>
      <sheetName val="Pl_&amp;_Dr_G9"/>
      <sheetName val="Pl_&amp;_Dr_M9"/>
      <sheetName val="Pl_&amp;_Dr_19"/>
      <sheetName val="Pl_&amp;_Dr_29"/>
      <sheetName val="Pl_&amp;_Dr_39"/>
      <sheetName val="Pl_&amp;_Dr_49"/>
      <sheetName val="Pl_&amp;_Dr_59"/>
      <sheetName val="Pl_&amp;_Dr_69"/>
      <sheetName val="Pl_&amp;_Dr_79"/>
      <sheetName val="Pl_&amp;_Dr_89"/>
      <sheetName val="Pl_&amp;_Dr_R9"/>
      <sheetName val="FF_B9"/>
      <sheetName val="FF_G9"/>
      <sheetName val="FF_M9"/>
      <sheetName val="FF_19"/>
      <sheetName val="FF_2_9"/>
      <sheetName val="FF_39"/>
      <sheetName val="FF_49"/>
      <sheetName val="FF_59"/>
      <sheetName val="FF_6_9"/>
      <sheetName val="FF_79"/>
      <sheetName val="FF_89"/>
      <sheetName val="FF_R9"/>
      <sheetName val="bill_nb3-FF9"/>
      <sheetName val="HVAC_B9"/>
      <sheetName val="HVAC_G9"/>
      <sheetName val="HVAC_M9"/>
      <sheetName val="HVAC_19"/>
      <sheetName val="HVAC_29"/>
      <sheetName val="HVAC_39"/>
      <sheetName val="HVAC_49"/>
      <sheetName val="HVAC_59"/>
      <sheetName val="HVAC_69"/>
      <sheetName val="HVAC_79"/>
      <sheetName val="HVAC_89"/>
      <sheetName val="HVAC_R9"/>
      <sheetName val="bill_nb4-HVAC9"/>
      <sheetName val="SC_B9"/>
      <sheetName val="SC_G9"/>
      <sheetName val="SC_M9"/>
      <sheetName val="SC_19"/>
      <sheetName val="SC_29"/>
      <sheetName val="SC_39"/>
      <sheetName val="SC_49"/>
      <sheetName val="SC_59"/>
      <sheetName val="SC_69"/>
      <sheetName val="SC_79"/>
      <sheetName val="SC_89"/>
      <sheetName val="SC_R9"/>
      <sheetName val="AV_B9"/>
      <sheetName val="AV_G9"/>
      <sheetName val="AV_M9"/>
      <sheetName val="AV_19"/>
      <sheetName val="AV_29"/>
      <sheetName val="AV_39"/>
      <sheetName val="AV_49"/>
      <sheetName val="AV_59"/>
      <sheetName val="AV_69"/>
      <sheetName val="AV_79"/>
      <sheetName val="AV_89"/>
      <sheetName val="EL_B9"/>
      <sheetName val="EL_M9"/>
      <sheetName val="EL_19"/>
      <sheetName val="EL_29"/>
      <sheetName val="EL_39"/>
      <sheetName val="EL_49"/>
      <sheetName val="EL_59"/>
      <sheetName val="EL_69"/>
      <sheetName val="EL_79"/>
      <sheetName val="EL_89"/>
      <sheetName val="EL_R9"/>
      <sheetName val="EL_TR9"/>
      <sheetName val="8-_EL9"/>
      <sheetName val="FA_B9"/>
      <sheetName val="FA_G9"/>
      <sheetName val="FA_M9"/>
      <sheetName val="FA_19"/>
      <sheetName val="FA_29"/>
      <sheetName val="FA_39"/>
      <sheetName val="FA_49"/>
      <sheetName val="FA_59"/>
      <sheetName val="FA_69"/>
      <sheetName val="FA_79"/>
      <sheetName val="FA_89"/>
      <sheetName val="FA_R9"/>
      <sheetName val="9-_FA9"/>
      <sheetName val="B185-B-9_110"/>
      <sheetName val="B185-B-9_210"/>
      <sheetName val="CHART_OF_ACCOUNTS10"/>
      <sheetName val="Index_List9"/>
      <sheetName val="Type_List9"/>
      <sheetName val="File_Types9"/>
      <sheetName val="E-Bill_No_6_A-O10"/>
      <sheetName val="PMWeb_data10"/>
      <sheetName val="SS_MH10"/>
      <sheetName val="Material_List_9"/>
      <sheetName val="2_2)Revised_Cash_Flow9"/>
      <sheetName val="B09_110"/>
      <sheetName val="Project_Cost_Breakdown7"/>
      <sheetName val="입찰내역_발주처_양식9"/>
      <sheetName val="Division_229"/>
      <sheetName val="Division_49"/>
      <sheetName val="Division_59"/>
      <sheetName val="Division_69"/>
      <sheetName val="Division_79"/>
      <sheetName val="Division_89"/>
      <sheetName val="Division_99"/>
      <sheetName val="Division_109"/>
      <sheetName val="Division_129"/>
      <sheetName val="Division_149"/>
      <sheetName val="Division_2112"/>
      <sheetName val="Division_2210"/>
      <sheetName val="Division_239"/>
      <sheetName val="Division_269"/>
      <sheetName val="Division_279"/>
      <sheetName val="Division_289"/>
      <sheetName val="Division_319"/>
      <sheetName val="Division_329"/>
      <sheetName val="Division_339"/>
      <sheetName val="LIST_DO_NOT_REMOVE8"/>
      <sheetName val="PRECAST_lightconc-II11"/>
      <sheetName val="final_abstract11"/>
      <sheetName val="Staff_Acco_7"/>
      <sheetName val="TBAL9697_-group_wise__sdpl7"/>
      <sheetName val="Chiet_t9"/>
      <sheetName val="Staffing_and_Rates_IA9"/>
      <sheetName val="B6_2_8"/>
      <sheetName val="Summary_of_Work7"/>
      <sheetName val="Employee_List7"/>
      <sheetName val="Item-_Compact7"/>
      <sheetName val="E_&amp;_R7"/>
      <sheetName val="Рабочий_лист6"/>
      <sheetName val="SITE_WORK6"/>
      <sheetName val="Rate_summary6"/>
      <sheetName val="RAB_AR&amp;STR6"/>
      <sheetName val="d-safe_DELUXE6"/>
      <sheetName val="Back_up6"/>
      <sheetName val="PT_141-_Site_A_Landscape6"/>
      <sheetName val="Annex_1_Sect_3a7"/>
      <sheetName val="Annex_1_Sect_3a_17"/>
      <sheetName val="Annex_1_Sect_3b7"/>
      <sheetName val="Annex_1_Sect_3c7"/>
      <sheetName val="HOURLY_RATES7"/>
      <sheetName val="train_cash6"/>
      <sheetName val="accom_cash6"/>
      <sheetName val="INDIGINEOUS_ITEMS_6"/>
      <sheetName val="Duct_Accesories6"/>
      <sheetName val="Mall_waterproofing6"/>
      <sheetName val="MSCP_waterproofing6"/>
      <sheetName val="????_???_??6"/>
      <sheetName val="Common_Variables6"/>
      <sheetName val="[SHOPLIST_xls]70,/0s«iÆøí¬i6"/>
      <sheetName val="GPL_Revenu_Update6"/>
      <sheetName val="DO_NOT_TOUCH6"/>
      <sheetName val="Work_Type6"/>
      <sheetName val="Labour_&amp;_Plant6"/>
      <sheetName val="Ave_wtd_rates6"/>
      <sheetName val="Debits_as_on_12_04_086"/>
      <sheetName val="STAFFSCHED_6"/>
      <sheetName val="TRIAL_BALANCE6"/>
      <sheetName val="PROJECT_BRIEF(EX_NEW)6"/>
      <sheetName val="AREA_OF_APPLICATION5"/>
      <sheetName val="Risk_Breakdown_Structure5"/>
      <sheetName val="Geneí¬_i5"/>
      <sheetName val="steel_total5"/>
      <sheetName val="ELE_BOQ5"/>
      <sheetName val="Mix_Design2"/>
      <sheetName val="Estimate for approval"/>
      <sheetName val="Build-up"/>
      <sheetName val="[SHOPLIST.xls][SH"/>
      <sheetName val="Quotation FM administration"/>
      <sheetName val="Quotation"/>
      <sheetName val="Quotation Visitor and Sec"/>
      <sheetName val="Service Charge"/>
      <sheetName val="Edwards"/>
      <sheetName val="CABLES "/>
      <sheetName val="Quotation Offices 108,9,10,11)"/>
      <sheetName val="Quotation modification"/>
      <sheetName val="factor"/>
      <sheetName val="DIV.01 General Requirements"/>
      <sheetName val="Bill (1) Main Building"/>
      <sheetName val="Bill (2) General Site &amp; Parking"/>
      <sheetName val="wd points"/>
      <sheetName val="Bill (3) Guest House"/>
      <sheetName val="Bill (4) Family Buildings"/>
      <sheetName val="Bill (5) Villa Buildings"/>
      <sheetName val="Bill (6) Entrance Building"/>
      <sheetName val="Bill (7) Masjid"/>
      <sheetName val="Bill (8) Auditorium"/>
      <sheetName val="Bill (9) Site Prep. &amp; Roadway"/>
      <sheetName val="Summary Cost"/>
      <sheetName val="LIGHTING"/>
      <sheetName val="lighting points"/>
      <sheetName val="CABLE"/>
      <sheetName val="PANELBOARD"/>
      <sheetName val="ESTIMATE (2)"/>
      <sheetName val="ESTIMATE"/>
      <sheetName val="COM Summary"/>
      <sheetName val="COM-sheet"/>
      <sheetName val="_SHOPLIST.xls_70_x0000_,_0_x000"/>
      <sheetName val="Geneí¬ i_x0000__x0000_ _x0000_0"/>
      <sheetName val="70_x0000_,_0_x0000_s« i_x0000_Æ"/>
      <sheetName val="ConferenceCentre_옰ʒ䄂ʒ鵠ʐ䄂ʒ閐̐脭め_x"/>
      <sheetName val="_SHOPLIST.xls__VW_x0000_VU_x0"/>
      <sheetName val="Geneí¬_x005f_x005f_x005f_x005f_"/>
      <sheetName val="70_x005f_x005f_x005f_x005f_x005"/>
      <sheetName val="70,_0s«_iÆø_í¬_i"/>
      <sheetName val="_SHOPLIST_xls_70,_0s«iÆøí¬"/>
      <sheetName val="_VWVU))tÏØ0__4"/>
      <sheetName val="___________1"/>
      <sheetName val="ConferenceCentre_옰ʒ䄂ʒ鵠ʐ䄂ʒ閐̐脭め"/>
      <sheetName val="_SHOPLIST.xls_70,"/>
      <sheetName val="_SHOPLIST_xls_70,_0s«_iÆø_í¬"/>
      <sheetName val="_SHOPLIST.xls__VW"/>
      <sheetName val="_SHOPLIST.xls__VWVU))tÏØ0  "/>
      <sheetName val="_SHOPLIST.xls__VWVU))tÏØ0__"/>
      <sheetName val="_SHOPLIST.xls__SHOPLIST.xls__SH"/>
      <sheetName val="_SHOPLIST.xls__VWVU))tÏØ0__1"/>
      <sheetName val="_SHOPLIST.xls__VWVU))tÏØ0__2"/>
      <sheetName val="_SHOPLIST.xls__VWVU))tÏØ0__3"/>
      <sheetName val="_SHOPLIST.xls_70,_0s«_iÆø_í¬_i"/>
      <sheetName val="_SHOPLIST.xls_70_,_0_s«i_Æøí¬i_"/>
      <sheetName val="_SHOPLIST.xls__VWVU))tÏØ0__4"/>
      <sheetName val="GFA_HQ_Building22"/>
      <sheetName val="GFA_Conference21"/>
      <sheetName val="BQ_External21"/>
      <sheetName val="Penthouse_Apartment20"/>
      <sheetName val="StattCo_yCharges20"/>
      <sheetName val="LABOUR_HISTOGRAM21"/>
      <sheetName val="Raw_Data20"/>
      <sheetName val="Chiet_tinh_dz2220"/>
      <sheetName val="Chiet_tinh_dz3520"/>
      <sheetName val="@risk_rents_and_incentives20"/>
      <sheetName val="Car_park_lease20"/>
      <sheetName val="Net_rent_analysis20"/>
      <sheetName val="Poz-1_20"/>
      <sheetName val="CT_Thang_Mo20"/>
      <sheetName val="Lab_Cum_Hist20"/>
      <sheetName val="Graph_Data_(DO_NOT_PRINT)20"/>
      <sheetName val="Bill_No__220"/>
      <sheetName val="budget_summary_(2)19"/>
      <sheetName val="Budget_Analysis_Summary19"/>
      <sheetName val="CT__PL19"/>
      <sheetName val="FOL_-_Bar20"/>
      <sheetName val="LEVEL_SHEET20"/>
      <sheetName val="SPT_vs_PHI20"/>
      <sheetName val="Tender_Summary20"/>
      <sheetName val="Insurance_Ext20"/>
      <sheetName val="Projet,_methodes_&amp;_couts19"/>
      <sheetName val="Risques_majeurs_&amp;_Frais_Ind_19"/>
      <sheetName val="Customize_Your_Invoice20"/>
      <sheetName val="HVAC_BoQ20"/>
      <sheetName val="Top_sheet19"/>
      <sheetName val="intr_stool_brkup19"/>
      <sheetName val="Body_Sheet19"/>
      <sheetName val="1_0_Executive_Summary19"/>
      <sheetName val="2_Div_14_17"/>
      <sheetName val="Bill_218"/>
      <sheetName val="Invoice_Summary16"/>
      <sheetName val="SHOPLIST_xls16"/>
      <sheetName val="Ap_A17"/>
      <sheetName val="PROJECT_BRIEF17"/>
      <sheetName val="Bill_117"/>
      <sheetName val="Bill_317"/>
      <sheetName val="Bill_417"/>
      <sheetName val="Bill_517"/>
      <sheetName val="Bill_617"/>
      <sheetName val="Bill_717"/>
      <sheetName val="beam-reinft-IIInd_floor16"/>
      <sheetName val="POWER_ASSUMPTIONS16"/>
      <sheetName val="Dubai_golf16"/>
      <sheetName val="beam-reinft-machine_rm16"/>
      <sheetName val="C_(3)17"/>
      <sheetName val="Softscape_Buildup15"/>
      <sheetName val="Mat'l_Rate15"/>
      <sheetName val="Civil_Boq15"/>
      <sheetName val="HIRED_LABOUR_CODE13"/>
      <sheetName val="PA-_Consutant_13"/>
      <sheetName val="foot-slab_reinft13"/>
      <sheetName val="Activity_List15"/>
      <sheetName val="Day_work12"/>
      <sheetName val="Div__0211"/>
      <sheetName val="Div__0311"/>
      <sheetName val="Div__0411"/>
      <sheetName val="Div__0511"/>
      <sheetName val="Div__0611"/>
      <sheetName val="Div__0711"/>
      <sheetName val="Div__0811"/>
      <sheetName val="Div__0911"/>
      <sheetName val="Div__1011"/>
      <sheetName val="Div__1111"/>
      <sheetName val="Div__1211"/>
      <sheetName val="Div_1311"/>
      <sheetName val="EXTERNAL_WORKS11"/>
      <sheetName val="PRODUCTIVITY_RATE11"/>
      <sheetName val="U_R_A_-_MASONRY11"/>
      <sheetName val="U_R_A_-_PLASTERING11"/>
      <sheetName val="U_R_A_-_TILING11"/>
      <sheetName val="U_R_A_-_GRANITE11"/>
      <sheetName val="V_C_2_-_EARTHWORK11"/>
      <sheetName val="V_C_9_-_CERAMIC11"/>
      <sheetName val="V_C_9_-_FINISHES11"/>
      <sheetName val="WITHOUT_C&amp;I_PROFIT_(3)15"/>
      <sheetName val="BILL_COV13"/>
      <sheetName val="DETAILED__BOQ13"/>
      <sheetName val="M-Book_for_Conc13"/>
      <sheetName val="M-Book_for_FW13"/>
      <sheetName val="Ra__stair13"/>
      <sheetName val="Materials_Cost(PCC)12"/>
      <sheetName val="India_F&amp;S_Template12"/>
      <sheetName val="IO_LIST12"/>
      <sheetName val="Material_12"/>
      <sheetName val="Quote_Sheet12"/>
      <sheetName val="VALVE_CHAMBERS12"/>
      <sheetName val="Fire_Hydrants12"/>
      <sheetName val="B_GATE_VALVE12"/>
      <sheetName val="Sub_G1_Fire12"/>
      <sheetName val="Sub_G12_Fire12"/>
      <sheetName val="Elemental_Buildup10"/>
      <sheetName val="Working_for_RCC11"/>
      <sheetName val="BOQ_Direct_selling_cost12"/>
      <sheetName val="Eq__Mobilization11"/>
      <sheetName val="PointNo_510"/>
      <sheetName val="w't_table10"/>
      <sheetName val="bill_nb2-Plumbing_&amp;_Drainag10"/>
      <sheetName val="Pl_&amp;_Dr_B10"/>
      <sheetName val="Pl_&amp;_Dr_G10"/>
      <sheetName val="Pl_&amp;_Dr_M10"/>
      <sheetName val="Pl_&amp;_Dr_110"/>
      <sheetName val="Pl_&amp;_Dr_210"/>
      <sheetName val="Pl_&amp;_Dr_310"/>
      <sheetName val="Pl_&amp;_Dr_410"/>
      <sheetName val="Pl_&amp;_Dr_510"/>
      <sheetName val="Pl_&amp;_Dr_610"/>
      <sheetName val="Pl_&amp;_Dr_710"/>
      <sheetName val="Pl_&amp;_Dr_810"/>
      <sheetName val="Pl_&amp;_Dr_R10"/>
      <sheetName val="FF_B10"/>
      <sheetName val="FF_G10"/>
      <sheetName val="FF_M10"/>
      <sheetName val="FF_110"/>
      <sheetName val="FF_2_10"/>
      <sheetName val="FF_310"/>
      <sheetName val="FF_410"/>
      <sheetName val="FF_510"/>
      <sheetName val="FF_6_10"/>
      <sheetName val="FF_710"/>
      <sheetName val="FF_810"/>
      <sheetName val="FF_R10"/>
      <sheetName val="bill_nb3-FF10"/>
      <sheetName val="HVAC_B10"/>
      <sheetName val="HVAC_G10"/>
      <sheetName val="HVAC_M10"/>
      <sheetName val="HVAC_110"/>
      <sheetName val="HVAC_210"/>
      <sheetName val="HVAC_310"/>
      <sheetName val="HVAC_410"/>
      <sheetName val="HVAC_510"/>
      <sheetName val="HVAC_610"/>
      <sheetName val="HVAC_710"/>
      <sheetName val="HVAC_810"/>
      <sheetName val="HVAC_R10"/>
      <sheetName val="bill_nb4-HVAC10"/>
      <sheetName val="SC_B10"/>
      <sheetName val="SC_G10"/>
      <sheetName val="SC_M10"/>
      <sheetName val="SC_110"/>
      <sheetName val="SC_210"/>
      <sheetName val="SC_310"/>
      <sheetName val="SC_410"/>
      <sheetName val="SC_510"/>
      <sheetName val="SC_610"/>
      <sheetName val="SC_710"/>
      <sheetName val="SC_810"/>
      <sheetName val="SC_R10"/>
      <sheetName val="AV_B10"/>
      <sheetName val="AV_G10"/>
      <sheetName val="AV_M10"/>
      <sheetName val="AV_110"/>
      <sheetName val="AV_210"/>
      <sheetName val="AV_310"/>
      <sheetName val="AV_410"/>
      <sheetName val="AV_510"/>
      <sheetName val="AV_610"/>
      <sheetName val="AV_710"/>
      <sheetName val="AV_810"/>
      <sheetName val="EL_B10"/>
      <sheetName val="EL_M10"/>
      <sheetName val="EL_110"/>
      <sheetName val="EL_210"/>
      <sheetName val="EL_310"/>
      <sheetName val="EL_410"/>
      <sheetName val="EL_510"/>
      <sheetName val="EL_610"/>
      <sheetName val="EL_710"/>
      <sheetName val="EL_810"/>
      <sheetName val="EL_R10"/>
      <sheetName val="EL_TR10"/>
      <sheetName val="8-_EL10"/>
      <sheetName val="FA_B10"/>
      <sheetName val="FA_G10"/>
      <sheetName val="FA_M10"/>
      <sheetName val="FA_110"/>
      <sheetName val="FA_210"/>
      <sheetName val="FA_310"/>
      <sheetName val="FA_410"/>
      <sheetName val="FA_510"/>
      <sheetName val="FA_610"/>
      <sheetName val="FA_710"/>
      <sheetName val="FA_810"/>
      <sheetName val="FA_R10"/>
      <sheetName val="9-_FA10"/>
      <sheetName val="B185-B-9_111"/>
      <sheetName val="B185-B-9_211"/>
      <sheetName val="CHART_OF_ACCOUNTS11"/>
      <sheetName val="Index_List10"/>
      <sheetName val="Type_List10"/>
      <sheetName val="File_Types10"/>
      <sheetName val="E-Bill_No_6_A-O11"/>
      <sheetName val="PMWeb_data11"/>
      <sheetName val="SS_MH11"/>
      <sheetName val="Material_List_10"/>
      <sheetName val="2_2)Revised_Cash_Flow10"/>
      <sheetName val="B09_111"/>
      <sheetName val="Project_Cost_Breakdown8"/>
      <sheetName val="입찰내역_발주처_양식10"/>
      <sheetName val="Division_230"/>
      <sheetName val="Division_410"/>
      <sheetName val="Division_510"/>
      <sheetName val="Division_610"/>
      <sheetName val="Division_710"/>
      <sheetName val="Division_810"/>
      <sheetName val="Division_910"/>
      <sheetName val="Division_1010"/>
      <sheetName val="Division_1210"/>
      <sheetName val="Division_1410"/>
      <sheetName val="Division_2113"/>
      <sheetName val="Division_2211"/>
      <sheetName val="Division_2310"/>
      <sheetName val="Division_2610"/>
      <sheetName val="Division_2710"/>
      <sheetName val="Division_2810"/>
      <sheetName val="Division_3110"/>
      <sheetName val="Division_3210"/>
      <sheetName val="Division_3310"/>
      <sheetName val="LIST_DO_NOT_REMOVE9"/>
      <sheetName val="PRECAST_lightconc-II12"/>
      <sheetName val="final_abstract12"/>
      <sheetName val="Staff_Acco_8"/>
      <sheetName val="TBAL9697_-group_wise__sdpl8"/>
      <sheetName val="/VWVU))tÏØ0__10"/>
      <sheetName val="Chiet_t10"/>
      <sheetName val="Staffing_and_Rates_IA10"/>
      <sheetName val="B6_2_9"/>
      <sheetName val="Summary_of_Work8"/>
      <sheetName val="Employee_List8"/>
      <sheetName val="Item-_Compact8"/>
      <sheetName val="E_&amp;_R8"/>
      <sheetName val="Рабочий_лист7"/>
      <sheetName val="SITE_WORK7"/>
      <sheetName val="Rate_summary7"/>
      <sheetName val="RAB_AR&amp;STR7"/>
      <sheetName val="d-safe_DELUXE7"/>
      <sheetName val="Back_up7"/>
      <sheetName val="PT_141-_Site_A_Landscape7"/>
      <sheetName val="Annex_1_Sect_3a8"/>
      <sheetName val="Annex_1_Sect_3a_18"/>
      <sheetName val="Annex_1_Sect_3b8"/>
      <sheetName val="Annex_1_Sect_3c8"/>
      <sheetName val="HOURLY_RATES8"/>
      <sheetName val="train_cash7"/>
      <sheetName val="accom_cash7"/>
      <sheetName val="INDIGINEOUS_ITEMS_7"/>
      <sheetName val="Duct_Accesories7"/>
      <sheetName val="Mall_waterproofing7"/>
      <sheetName val="MSCP_waterproofing7"/>
      <sheetName val="????_???_??7"/>
      <sheetName val="Common_Variables7"/>
      <sheetName val="[SHOPLIST_xls]70,/0s«iÆøí¬i7"/>
      <sheetName val="GPL_Revenu_Update7"/>
      <sheetName val="DO_NOT_TOUCH7"/>
      <sheetName val="Work_Type7"/>
      <sheetName val="Labour_&amp;_Plant7"/>
      <sheetName val="Ave_wtd_rates7"/>
      <sheetName val="Debits_as_on_12_04_087"/>
      <sheetName val="STAFFSCHED_7"/>
      <sheetName val="TRIAL_BALANCE7"/>
      <sheetName val="PROJECT_BRIEF(EX_NEW)7"/>
      <sheetName val="AREA_OF_APPLICATION6"/>
      <sheetName val="Risk_Breakdown_Structure6"/>
      <sheetName val="Geneí¬_i6"/>
      <sheetName val="steel_total6"/>
      <sheetName val="ELE_BOQ6"/>
      <sheetName val="Resumo_Empreitadas3"/>
      <sheetName val="PPA_Summary3"/>
      <sheetName val="Mix_Design3"/>
      <sheetName val="%_prog_figs_-u5_and_total3"/>
      <sheetName val="Floor_Box_4"/>
      <sheetName val="[SHOPLIST_xls]/VW2"/>
      <sheetName val="[SHOPLIST_xls][SHOPLIST_xls]709"/>
      <sheetName val="Materials_2"/>
      <sheetName val="Dash_board1"/>
      <sheetName val="/VWVU))tÏØ0__11"/>
      <sheetName val="[SHOPLIST_xls]/VWVU))tÏØ0__7"/>
      <sheetName val="Dash_board2"/>
      <sheetName val="Site_Dev_BOQ2"/>
      <sheetName val="tender_allowances2"/>
      <sheetName val="_Summary_BKG_0342"/>
      <sheetName val="BILL_3R2"/>
      <sheetName val="Area_Breakdown_PER_LEVEL_LINK2"/>
      <sheetName val="CF_Input2"/>
      <sheetName val="DATA_INPUT2"/>
      <sheetName val="Vordruck-Nr__7_1_3_D2"/>
      <sheetName val="M&amp;A_D2"/>
      <sheetName val="M&amp;A_E2"/>
      <sheetName val="M&amp;A_G2"/>
      <sheetName val="1_2_Staff_Schedule3"/>
      <sheetName val="Bill_102"/>
      <sheetName val="[SHOPLIST_xls]/VWVU))tÏØ0__13"/>
      <sheetName val="[SHOPLIST_xls]/VWVU))tÏØ0__22"/>
      <sheetName val="[SHOPLIST_xls]/VWVU))tÏØ0__32"/>
      <sheetName val="[SHOPLIST_xls]70,/0s«_iÆø_í¬_i2"/>
      <sheetName val="[SHOPLIST_xls]70?,/0?s«i?Æøí¬i2"/>
      <sheetName val="Labour_Costs2"/>
      <sheetName val="BLOCK-A_(MEA_SHEET)2"/>
      <sheetName val="Tender Docs"/>
      <sheetName val="PENALTY"/>
      <sheetName val="Miral Emails"/>
      <sheetName val="LOAs (061619)"/>
      <sheetName val="Contract Conditions (Tender)"/>
      <sheetName val="Contract Qualifications"/>
      <sheetName val="YVPI &amp; GII"/>
      <sheetName val="LOA (live sheet)"/>
      <sheetName val="LOA Log (082419)"/>
      <sheetName val="FU"/>
      <sheetName val="Key Docs Ref."/>
      <sheetName val="To Mr. Boota (072519)"/>
      <sheetName val="DDL"/>
      <sheetName val="/VWVU))tÏØ0__12"/>
      <sheetName val="GFA_HQ_Building23"/>
      <sheetName val="GFA_Conference22"/>
      <sheetName val="BQ_External22"/>
      <sheetName val="Penthouse_Apartment21"/>
      <sheetName val="Raw_Data21"/>
      <sheetName val="StattCo_yCharges21"/>
      <sheetName val="LEVEL_SHEET21"/>
      <sheetName val="SPT_vs_PHI21"/>
      <sheetName val="LABOUR_HISTOGRAM22"/>
      <sheetName val="Chiet_tinh_dz2221"/>
      <sheetName val="Chiet_tinh_dz3521"/>
      <sheetName val="@risk_rents_and_incentives21"/>
      <sheetName val="Car_park_lease21"/>
      <sheetName val="Net_rent_analysis21"/>
      <sheetName val="Poz-1_21"/>
      <sheetName val="Graph_Data_(DO_NOT_PRINT)21"/>
      <sheetName val="Bill_No__221"/>
      <sheetName val="CT_Thang_Mo21"/>
      <sheetName val="Lab_Cum_Hist21"/>
      <sheetName val="CT__PL20"/>
      <sheetName val="Projet,_methodes_&amp;_couts20"/>
      <sheetName val="Risques_majeurs_&amp;_Frais_Ind_20"/>
      <sheetName val="FOL_-_Bar21"/>
      <sheetName val="budget_summary_(2)20"/>
      <sheetName val="Budget_Analysis_Summary20"/>
      <sheetName val="intr_stool_brkup20"/>
      <sheetName val="Tender_Summary21"/>
      <sheetName val="Insurance_Ext21"/>
      <sheetName val="Customize_Your_Invoice21"/>
      <sheetName val="HVAC_BoQ21"/>
      <sheetName val="Body_Sheet20"/>
      <sheetName val="1_0_Executive_Summary20"/>
      <sheetName val="Top_sheet20"/>
      <sheetName val="Bill_219"/>
      <sheetName val="Ap_A18"/>
      <sheetName val="2_Div_14_18"/>
      <sheetName val="SHOPLIST_xls17"/>
      <sheetName val="beam-reinft-IIInd_floor17"/>
      <sheetName val="beam-reinft-machine_rm17"/>
      <sheetName val="Bill_118"/>
      <sheetName val="Bill_318"/>
      <sheetName val="Bill_418"/>
      <sheetName val="Bill_518"/>
      <sheetName val="Bill_618"/>
      <sheetName val="Bill_718"/>
      <sheetName val="POWER_ASSUMPTIONS17"/>
      <sheetName val="Civil_Boq16"/>
      <sheetName val="PROJECT_BRIEF18"/>
      <sheetName val="Invoice_Summary17"/>
      <sheetName val="C_(3)18"/>
      <sheetName val="Dubai_golf17"/>
      <sheetName val="Softscape_Buildup16"/>
      <sheetName val="Mat'l_Rate16"/>
      <sheetName val="WITHOUT_C&amp;I_PROFIT_(3)16"/>
      <sheetName val="Activity_List16"/>
      <sheetName val="HIRED_LABOUR_CODE14"/>
      <sheetName val="PA-_Consutant_14"/>
      <sheetName val="foot-slab_reinft14"/>
      <sheetName val="DETAILED__BOQ14"/>
      <sheetName val="M-Book_for_Conc14"/>
      <sheetName val="M-Book_for_FW14"/>
      <sheetName val="BILL_COV14"/>
      <sheetName val="Ra__stair14"/>
      <sheetName val="VALVE_CHAMBERS13"/>
      <sheetName val="Fire_Hydrants13"/>
      <sheetName val="B_GATE_VALVE13"/>
      <sheetName val="Sub_G1_Fire13"/>
      <sheetName val="Sub_G12_Fire13"/>
      <sheetName val="Eq__Mobilization12"/>
      <sheetName val="w't_table11"/>
      <sheetName val="Materials_Cost(PCC)13"/>
      <sheetName val="India_F&amp;S_Template13"/>
      <sheetName val="IO_LIST13"/>
      <sheetName val="Material_13"/>
      <sheetName val="Quote_Sheet13"/>
      <sheetName val="Day_work13"/>
      <sheetName val="bill_nb2-Plumbing_&amp;_Drainag11"/>
      <sheetName val="Pl_&amp;_Dr_B11"/>
      <sheetName val="Pl_&amp;_Dr_G11"/>
      <sheetName val="Pl_&amp;_Dr_M11"/>
      <sheetName val="Pl_&amp;_Dr_111"/>
      <sheetName val="Pl_&amp;_Dr_211"/>
      <sheetName val="Pl_&amp;_Dr_311"/>
      <sheetName val="Pl_&amp;_Dr_411"/>
      <sheetName val="Pl_&amp;_Dr_511"/>
      <sheetName val="Pl_&amp;_Dr_611"/>
      <sheetName val="Pl_&amp;_Dr_711"/>
      <sheetName val="Pl_&amp;_Dr_811"/>
      <sheetName val="Pl_&amp;_Dr_R11"/>
      <sheetName val="FF_B11"/>
      <sheetName val="FF_G11"/>
      <sheetName val="FF_M11"/>
      <sheetName val="FF_111"/>
      <sheetName val="FF_2_11"/>
      <sheetName val="FF_311"/>
      <sheetName val="FF_411"/>
      <sheetName val="FF_511"/>
      <sheetName val="FF_6_11"/>
      <sheetName val="FF_711"/>
      <sheetName val="FF_811"/>
      <sheetName val="FF_R11"/>
      <sheetName val="bill_nb3-FF11"/>
      <sheetName val="HVAC_B11"/>
      <sheetName val="HVAC_G11"/>
      <sheetName val="HVAC_M11"/>
      <sheetName val="HVAC_111"/>
      <sheetName val="HVAC_211"/>
      <sheetName val="HVAC_311"/>
      <sheetName val="HVAC_411"/>
      <sheetName val="HVAC_511"/>
      <sheetName val="HVAC_611"/>
      <sheetName val="HVAC_711"/>
      <sheetName val="HVAC_811"/>
      <sheetName val="HVAC_R11"/>
      <sheetName val="bill_nb4-HVAC11"/>
      <sheetName val="SC_B11"/>
      <sheetName val="SC_G11"/>
      <sheetName val="SC_M11"/>
      <sheetName val="SC_111"/>
      <sheetName val="SC_211"/>
      <sheetName val="SC_311"/>
      <sheetName val="SC_411"/>
      <sheetName val="SC_511"/>
      <sheetName val="SC_611"/>
      <sheetName val="SC_711"/>
      <sheetName val="SC_811"/>
      <sheetName val="SC_R11"/>
      <sheetName val="AV_B11"/>
      <sheetName val="AV_G11"/>
      <sheetName val="AV_M11"/>
      <sheetName val="AV_111"/>
      <sheetName val="AV_211"/>
      <sheetName val="AV_311"/>
      <sheetName val="AV_411"/>
      <sheetName val="AV_511"/>
      <sheetName val="AV_611"/>
      <sheetName val="AV_711"/>
      <sheetName val="AV_811"/>
      <sheetName val="EL_B11"/>
      <sheetName val="EL_M11"/>
      <sheetName val="EL_111"/>
      <sheetName val="EL_211"/>
      <sheetName val="EL_311"/>
      <sheetName val="EL_411"/>
      <sheetName val="EL_511"/>
      <sheetName val="EL_611"/>
      <sheetName val="EL_711"/>
      <sheetName val="EL_811"/>
      <sheetName val="EL_R11"/>
      <sheetName val="EL_TR11"/>
      <sheetName val="8-_EL11"/>
      <sheetName val="FA_B11"/>
      <sheetName val="FA_G11"/>
      <sheetName val="FA_M11"/>
      <sheetName val="FA_111"/>
      <sheetName val="FA_211"/>
      <sheetName val="FA_311"/>
      <sheetName val="FA_411"/>
      <sheetName val="FA_511"/>
      <sheetName val="FA_611"/>
      <sheetName val="FA_711"/>
      <sheetName val="FA_811"/>
      <sheetName val="FA_R11"/>
      <sheetName val="9-_FA11"/>
      <sheetName val="B09_112"/>
      <sheetName val="BOQ_Direct_selling_cost13"/>
      <sheetName val="CHART_OF_ACCOUNTS12"/>
      <sheetName val="Working_for_RCC12"/>
      <sheetName val="B185-B-9_112"/>
      <sheetName val="B185-B-9_212"/>
      <sheetName val="E-Bill_No_6_A-O12"/>
      <sheetName val="Div__0212"/>
      <sheetName val="Div__0312"/>
      <sheetName val="Div__0412"/>
      <sheetName val="Div__0512"/>
      <sheetName val="Div__0612"/>
      <sheetName val="Div__0712"/>
      <sheetName val="Div__0812"/>
      <sheetName val="Div__0912"/>
      <sheetName val="Div__1012"/>
      <sheetName val="Div__1112"/>
      <sheetName val="Div__1212"/>
      <sheetName val="Div_1312"/>
      <sheetName val="EXTERNAL_WORKS12"/>
      <sheetName val="PRODUCTIVITY_RATE12"/>
      <sheetName val="U_R_A_-_MASONRY12"/>
      <sheetName val="U_R_A_-_PLASTERING12"/>
      <sheetName val="U_R_A_-_TILING12"/>
      <sheetName val="U_R_A_-_GRANITE12"/>
      <sheetName val="V_C_2_-_EARTHWORK12"/>
      <sheetName val="V_C_9_-_CERAMIC12"/>
      <sheetName val="V_C_9_-_FINISHES12"/>
      <sheetName val="Division_240"/>
      <sheetName val="Division_411"/>
      <sheetName val="Division_511"/>
      <sheetName val="Division_611"/>
      <sheetName val="Division_711"/>
      <sheetName val="Division_811"/>
      <sheetName val="Division_911"/>
      <sheetName val="Division_1011"/>
      <sheetName val="Division_1211"/>
      <sheetName val="Division_1411"/>
      <sheetName val="Division_2114"/>
      <sheetName val="Division_2212"/>
      <sheetName val="Division_2311"/>
      <sheetName val="Division_2611"/>
      <sheetName val="Division_2711"/>
      <sheetName val="Division_2811"/>
      <sheetName val="Division_3111"/>
      <sheetName val="Division_3211"/>
      <sheetName val="Division_3311"/>
      <sheetName val="PMWeb_data12"/>
      <sheetName val="Elemental_Buildup11"/>
      <sheetName val="PointNo_511"/>
      <sheetName val="2_2)Revised_Cash_Flow11"/>
      <sheetName val="SS_MH12"/>
      <sheetName val="입찰내역_발주처_양식11"/>
      <sheetName val="Material_List_11"/>
      <sheetName val="LIST_DO_NOT_REMOVE10"/>
      <sheetName val="Index_List11"/>
      <sheetName val="Type_List11"/>
      <sheetName val="File_Types11"/>
      <sheetName val="Chiet_t11"/>
      <sheetName val="Staffing_and_Rates_IA11"/>
      <sheetName val="Project_Cost_Breakdown9"/>
      <sheetName val="PRECAST_lightconc-II13"/>
      <sheetName val="final_abstract13"/>
      <sheetName val="Staff_Acco_9"/>
      <sheetName val="TBAL9697_-group_wise__sdpl9"/>
      <sheetName val="Summary_of_Work9"/>
      <sheetName val="Employee_List9"/>
      <sheetName val="Рабочий_лист8"/>
      <sheetName val="B6_2_10"/>
      <sheetName val="Item-_Compact9"/>
      <sheetName val="E_&amp;_R9"/>
      <sheetName val="Annex_1_Sect_3a9"/>
      <sheetName val="Annex_1_Sect_3a_19"/>
      <sheetName val="Annex_1_Sect_3b9"/>
      <sheetName val="Annex_1_Sect_3c9"/>
      <sheetName val="HOURLY_RATES9"/>
      <sheetName val="SITE_WORK8"/>
      <sheetName val="d-safe_DELUXE8"/>
      <sheetName val="PT_141-_Site_A_Landscape8"/>
      <sheetName val="Rate_summary8"/>
      <sheetName val="RAB_AR&amp;STR8"/>
      <sheetName val="Back_up8"/>
      <sheetName val="train_cash8"/>
      <sheetName val="accom_cash8"/>
      <sheetName val="INDIGINEOUS_ITEMS_8"/>
      <sheetName val="Duct_Accesories8"/>
      <sheetName val="Mall_waterproofing8"/>
      <sheetName val="MSCP_waterproofing8"/>
      <sheetName val="????_???_??8"/>
      <sheetName val="Labour_&amp;_Plant8"/>
      <sheetName val="Ave_wtd_rates8"/>
      <sheetName val="Debits_as_on_12_04_088"/>
      <sheetName val="STAFFSCHED_8"/>
      <sheetName val="TRIAL_BALANCE8"/>
      <sheetName val="[SHOPLIST_xls][SHOPLIST_xls]710"/>
      <sheetName val="[SHOPLIST_xls]70,/0s«iÆøí¬i8"/>
      <sheetName val="Common_Variables8"/>
      <sheetName val="GPL_Revenu_Update8"/>
      <sheetName val="DO_NOT_TOUCH8"/>
      <sheetName val="Work_Type8"/>
      <sheetName val="PROJECT_BRIEF(EX_NEW)8"/>
      <sheetName val="AREA_OF_APPLICATION7"/>
      <sheetName val="Risk_Breakdown_Structure7"/>
      <sheetName val="Geneí¬_i7"/>
      <sheetName val="steel_total7"/>
      <sheetName val="ELE_BOQ7"/>
      <sheetName val="Z-_GENERAL_PRICE_SUMMARY4"/>
      <sheetName val="Resumo_Empreitadas4"/>
      <sheetName val="PPA_Summary4"/>
      <sheetName val="Mix_Design4"/>
      <sheetName val="%_prog_figs_-u5_and_total4"/>
      <sheetName val="_VWVU))tÏØ0__5"/>
      <sheetName val="Floor_Box_5"/>
      <sheetName val="Equipment_Rates3"/>
      <sheetName val="[SHOPLIST_xls]/VW3"/>
      <sheetName val="[SHOPLIST_xls]/VWVU))tÏØ0__8"/>
      <sheetName val="[SHOPLIST_xls]/VWVU))tÏØ0__9"/>
      <sheetName val="[SHOPLIST_xls][SHOPLIST_xls]711"/>
      <sheetName val="[SHOPLIST_xls][SHOPLIST_xls][S3"/>
      <sheetName val="Dash_board3"/>
      <sheetName val="[SHOPLIST_xls]703"/>
      <sheetName val="[SHOPLIST_xls]70,3"/>
      <sheetName val="Base_BM-rebar3"/>
      <sheetName val="Materials_3"/>
      <sheetName val="Site_Dev_BOQ3"/>
      <sheetName val="Data_Sheet3"/>
      <sheetName val="tender_allowances3"/>
      <sheetName val="_Summary_BKG_0343"/>
      <sheetName val="BILL_3R3"/>
      <sheetName val="Area_Breakdown_PER_LEVEL_LINK3"/>
      <sheetName val="CF_Input3"/>
      <sheetName val="DATA_INPUT3"/>
      <sheetName val="Vordruck-Nr__7_1_3_D3"/>
      <sheetName val="M&amp;A_D3"/>
      <sheetName val="M&amp;A_E3"/>
      <sheetName val="M&amp;A_G3"/>
      <sheetName val="1_2_Staff_Schedule4"/>
      <sheetName val="Bill_103"/>
      <sheetName val="[SHOPLIST_xls]/VWVU))tÏØ0__14"/>
      <sheetName val="[SHOPLIST_xls]/VWVU))tÏØ0__23"/>
      <sheetName val="[SHOPLIST_xls]/VWVU))tÏØ0__33"/>
      <sheetName val="[SHOPLIST_xls]70,/0s«_iÆø_í¬_i3"/>
      <sheetName val="[SHOPLIST_xls]70?,/0?s«i?Æøí¬i3"/>
      <sheetName val="Labour_Costs3"/>
      <sheetName val="BLOCK-A_(MEA_SHEET)3"/>
      <sheetName val="/VWVU))tÏØ0__17"/>
      <sheetName val="GFA_HQ_Building28"/>
      <sheetName val="GFA_Conference27"/>
      <sheetName val="BQ_External27"/>
      <sheetName val="Penthouse_Apartment26"/>
      <sheetName val="Raw_Data26"/>
      <sheetName val="StattCo_yCharges26"/>
      <sheetName val="LEVEL_SHEET26"/>
      <sheetName val="SPT_vs_PHI26"/>
      <sheetName val="LABOUR_HISTOGRAM27"/>
      <sheetName val="Chiet_tinh_dz2226"/>
      <sheetName val="Chiet_tinh_dz3526"/>
      <sheetName val="@risk_rents_and_incentives26"/>
      <sheetName val="Car_park_lease26"/>
      <sheetName val="Net_rent_analysis26"/>
      <sheetName val="Poz-1_26"/>
      <sheetName val="Graph_Data_(DO_NOT_PRINT)26"/>
      <sheetName val="Bill_No__226"/>
      <sheetName val="CT_Thang_Mo26"/>
      <sheetName val="Lab_Cum_Hist26"/>
      <sheetName val="CT__PL25"/>
      <sheetName val="Projet,_methodes_&amp;_couts25"/>
      <sheetName val="Risques_majeurs_&amp;_Frais_Ind_25"/>
      <sheetName val="FOL_-_Bar26"/>
      <sheetName val="budget_summary_(2)25"/>
      <sheetName val="Budget_Analysis_Summary25"/>
      <sheetName val="intr_stool_brkup25"/>
      <sheetName val="Tender_Summary26"/>
      <sheetName val="Insurance_Ext26"/>
      <sheetName val="Customize_Your_Invoice26"/>
      <sheetName val="HVAC_BoQ26"/>
      <sheetName val="Body_Sheet25"/>
      <sheetName val="1_0_Executive_Summary25"/>
      <sheetName val="Rate_analysis14"/>
      <sheetName val="Top_sheet25"/>
      <sheetName val="Bill_224"/>
      <sheetName val="Ap_A23"/>
      <sheetName val="2_Div_14_23"/>
      <sheetName val="SHOPLIST_xls22"/>
      <sheetName val="beam-reinft-IIInd_floor22"/>
      <sheetName val="beam-reinft-machine_rm22"/>
      <sheetName val="Bill_123"/>
      <sheetName val="Bill_323"/>
      <sheetName val="Bill_423"/>
      <sheetName val="Bill_523"/>
      <sheetName val="Bill_623"/>
      <sheetName val="Bill_723"/>
      <sheetName val="POWER_ASSUMPTIONS22"/>
      <sheetName val="Civil_Boq21"/>
      <sheetName val="PROJECT_BRIEF23"/>
      <sheetName val="Invoice_Summary22"/>
      <sheetName val="C_(3)23"/>
      <sheetName val="Dubai_golf22"/>
      <sheetName val="Softscape_Buildup21"/>
      <sheetName val="Mat'l_Rate21"/>
      <sheetName val="WITHOUT_C&amp;I_PROFIT_(3)21"/>
      <sheetName val="Activity_List21"/>
      <sheetName val="HIRED_LABOUR_CODE19"/>
      <sheetName val="PA-_Consutant_19"/>
      <sheetName val="foot-slab_reinft19"/>
      <sheetName val="DETAILED__BOQ19"/>
      <sheetName val="M-Book_for_Conc19"/>
      <sheetName val="M-Book_for_FW19"/>
      <sheetName val="BILL_COV19"/>
      <sheetName val="Ra__stair19"/>
      <sheetName val="VALVE_CHAMBERS18"/>
      <sheetName val="Fire_Hydrants18"/>
      <sheetName val="B_GATE_VALVE18"/>
      <sheetName val="Sub_G1_Fire18"/>
      <sheetName val="Sub_G12_Fire18"/>
      <sheetName val="Eq__Mobilization17"/>
      <sheetName val="w't_table16"/>
      <sheetName val="Materials_Cost(PCC)18"/>
      <sheetName val="India_F&amp;S_Template18"/>
      <sheetName val="IO_LIST18"/>
      <sheetName val="Material_18"/>
      <sheetName val="Quote_Sheet18"/>
      <sheetName val="Day_work18"/>
      <sheetName val="bill_nb2-Plumbing_&amp;_Drainag16"/>
      <sheetName val="Pl_&amp;_Dr_B16"/>
      <sheetName val="Pl_&amp;_Dr_G16"/>
      <sheetName val="Pl_&amp;_Dr_M16"/>
      <sheetName val="Pl_&amp;_Dr_116"/>
      <sheetName val="Pl_&amp;_Dr_216"/>
      <sheetName val="Pl_&amp;_Dr_316"/>
      <sheetName val="Pl_&amp;_Dr_416"/>
      <sheetName val="Pl_&amp;_Dr_516"/>
      <sheetName val="Pl_&amp;_Dr_616"/>
      <sheetName val="Pl_&amp;_Dr_716"/>
      <sheetName val="Pl_&amp;_Dr_816"/>
      <sheetName val="Pl_&amp;_Dr_R16"/>
      <sheetName val="FF_B16"/>
      <sheetName val="FF_G16"/>
      <sheetName val="FF_M16"/>
      <sheetName val="FF_116"/>
      <sheetName val="FF_2_16"/>
      <sheetName val="FF_316"/>
      <sheetName val="FF_416"/>
      <sheetName val="FF_516"/>
      <sheetName val="FF_6_16"/>
      <sheetName val="FF_716"/>
      <sheetName val="FF_816"/>
      <sheetName val="FF_R16"/>
      <sheetName val="bill_nb3-FF16"/>
      <sheetName val="HVAC_B16"/>
      <sheetName val="HVAC_G16"/>
      <sheetName val="HVAC_M16"/>
      <sheetName val="HVAC_116"/>
      <sheetName val="HVAC_216"/>
      <sheetName val="HVAC_316"/>
      <sheetName val="HVAC_416"/>
      <sheetName val="HVAC_516"/>
      <sheetName val="HVAC_616"/>
      <sheetName val="HVAC_716"/>
      <sheetName val="HVAC_816"/>
      <sheetName val="HVAC_R16"/>
      <sheetName val="bill_nb4-HVAC16"/>
      <sheetName val="SC_B16"/>
      <sheetName val="SC_G16"/>
      <sheetName val="SC_M16"/>
      <sheetName val="SC_116"/>
      <sheetName val="SC_216"/>
      <sheetName val="SC_316"/>
      <sheetName val="SC_416"/>
      <sheetName val="SC_516"/>
      <sheetName val="SC_616"/>
      <sheetName val="SC_716"/>
      <sheetName val="SC_816"/>
      <sheetName val="SC_R16"/>
      <sheetName val="AV_B16"/>
      <sheetName val="AV_G16"/>
      <sheetName val="AV_M16"/>
      <sheetName val="AV_116"/>
      <sheetName val="AV_216"/>
      <sheetName val="AV_316"/>
      <sheetName val="AV_416"/>
      <sheetName val="AV_516"/>
      <sheetName val="AV_616"/>
      <sheetName val="AV_716"/>
      <sheetName val="AV_816"/>
      <sheetName val="EL_B16"/>
      <sheetName val="EL_M16"/>
      <sheetName val="EL_116"/>
      <sheetName val="EL_216"/>
      <sheetName val="EL_316"/>
      <sheetName val="EL_416"/>
      <sheetName val="EL_516"/>
      <sheetName val="EL_616"/>
      <sheetName val="EL_716"/>
      <sheetName val="EL_816"/>
      <sheetName val="EL_R16"/>
      <sheetName val="EL_TR16"/>
      <sheetName val="8-_EL16"/>
      <sheetName val="FA_B16"/>
      <sheetName val="FA_G16"/>
      <sheetName val="FA_M16"/>
      <sheetName val="FA_116"/>
      <sheetName val="FA_216"/>
      <sheetName val="FA_316"/>
      <sheetName val="FA_416"/>
      <sheetName val="FA_516"/>
      <sheetName val="FA_616"/>
      <sheetName val="FA_716"/>
      <sheetName val="FA_816"/>
      <sheetName val="FA_R16"/>
      <sheetName val="9-_FA16"/>
      <sheetName val="B09_117"/>
      <sheetName val="BOQ_Direct_selling_cost18"/>
      <sheetName val="CHART_OF_ACCOUNTS17"/>
      <sheetName val="Working_for_RCC17"/>
      <sheetName val="B185-B-9_117"/>
      <sheetName val="B185-B-9_217"/>
      <sheetName val="E-Bill_No_6_A-O17"/>
      <sheetName val="Div__0217"/>
      <sheetName val="Div__0317"/>
      <sheetName val="Div__0417"/>
      <sheetName val="Div__0517"/>
      <sheetName val="Div__0617"/>
      <sheetName val="Div__0717"/>
      <sheetName val="Div__0817"/>
      <sheetName val="Div__0917"/>
      <sheetName val="Div__1017"/>
      <sheetName val="Div__1117"/>
      <sheetName val="Div__1217"/>
      <sheetName val="Div_1317"/>
      <sheetName val="EXTERNAL_WORKS17"/>
      <sheetName val="PRODUCTIVITY_RATE17"/>
      <sheetName val="U_R_A_-_MASONRY17"/>
      <sheetName val="U_R_A_-_PLASTERING17"/>
      <sheetName val="U_R_A_-_TILING17"/>
      <sheetName val="U_R_A_-_GRANITE17"/>
      <sheetName val="V_C_2_-_EARTHWORK17"/>
      <sheetName val="V_C_9_-_CERAMIC17"/>
      <sheetName val="V_C_9_-_FINISHES17"/>
      <sheetName val="Division_245"/>
      <sheetName val="Division_416"/>
      <sheetName val="Division_516"/>
      <sheetName val="Division_616"/>
      <sheetName val="Division_716"/>
      <sheetName val="Division_816"/>
      <sheetName val="Division_916"/>
      <sheetName val="Division_1016"/>
      <sheetName val="Division_1216"/>
      <sheetName val="Division_1416"/>
      <sheetName val="Division_2119"/>
      <sheetName val="Division_2217"/>
      <sheetName val="Division_2316"/>
      <sheetName val="Division_2616"/>
      <sheetName val="Division_2716"/>
      <sheetName val="Division_2816"/>
      <sheetName val="Division_3116"/>
      <sheetName val="Division_3216"/>
      <sheetName val="Division_3316"/>
      <sheetName val="PMWeb_data17"/>
      <sheetName val="Elemental_Buildup16"/>
      <sheetName val="PointNo_516"/>
      <sheetName val="2_2)Revised_Cash_Flow16"/>
      <sheetName val="SS_MH17"/>
      <sheetName val="입찰내역_발주처_양식16"/>
      <sheetName val="Material_List_16"/>
      <sheetName val="LIST_DO_NOT_REMOVE15"/>
      <sheetName val="Index_List16"/>
      <sheetName val="Type_List16"/>
      <sheetName val="File_Types16"/>
      <sheetName val="Chiet_t16"/>
      <sheetName val="Staffing_and_Rates_IA16"/>
      <sheetName val="Project_Cost_Breakdown14"/>
      <sheetName val="PRECAST_lightconc-II18"/>
      <sheetName val="final_abstract18"/>
      <sheetName val="Staff_Acco_14"/>
      <sheetName val="TBAL9697_-group_wise__sdpl14"/>
      <sheetName val="Summary_of_Work14"/>
      <sheetName val="Employee_List14"/>
      <sheetName val="Рабочий_лист13"/>
      <sheetName val="B6_2_15"/>
      <sheetName val="Item-_Compact14"/>
      <sheetName val="E_&amp;_R14"/>
      <sheetName val="Annex_1_Sect_3a14"/>
      <sheetName val="Annex_1_Sect_3a_114"/>
      <sheetName val="Annex_1_Sect_3b14"/>
      <sheetName val="Annex_1_Sect_3c14"/>
      <sheetName val="HOURLY_RATES14"/>
      <sheetName val="SITE_WORK13"/>
      <sheetName val="d-safe_DELUXE13"/>
      <sheetName val="PT_141-_Site_A_Landscape13"/>
      <sheetName val="Rate_summary13"/>
      <sheetName val="RAB_AR&amp;STR13"/>
      <sheetName val="Back_up13"/>
      <sheetName val="train_cash13"/>
      <sheetName val="accom_cash13"/>
      <sheetName val="INDIGINEOUS_ITEMS_13"/>
      <sheetName val="Duct_Accesories13"/>
      <sheetName val="Mall_waterproofing13"/>
      <sheetName val="MSCP_waterproofing13"/>
      <sheetName val="????_???_??13"/>
      <sheetName val="Labour_&amp;_Plant13"/>
      <sheetName val="Ave_wtd_rates13"/>
      <sheetName val="Debits_as_on_12_04_0813"/>
      <sheetName val="STAFFSCHED_13"/>
      <sheetName val="TRIAL_BALANCE13"/>
      <sheetName val="[SHOPLIST_xls][SHOPLIST_xls]720"/>
      <sheetName val="[SHOPLIST_xls]70,/0s«iÆøí¬i13"/>
      <sheetName val="Common_Variables13"/>
      <sheetName val="GPL_Revenu_Update13"/>
      <sheetName val="DO_NOT_TOUCH13"/>
      <sheetName val="Work_Type13"/>
      <sheetName val="PROJECT_BRIEF(EX_NEW)13"/>
      <sheetName val="AREA_OF_APPLICATION12"/>
      <sheetName val="Risk_Breakdown_Structure12"/>
      <sheetName val="Geneí¬_i12"/>
      <sheetName val="steel_total12"/>
      <sheetName val="ELE_BOQ12"/>
      <sheetName val="Z-_GENERAL_PRICE_SUMMARY9"/>
      <sheetName val="Resumo_Empreitadas9"/>
      <sheetName val="PPA_Summary9"/>
      <sheetName val="Mix_Design9"/>
      <sheetName val="%_prog_figs_-u5_and_total9"/>
      <sheetName val="_VWVU))tÏØ0__10"/>
      <sheetName val="Floor_Box_10"/>
      <sheetName val="Equipment_Rates8"/>
      <sheetName val="[SHOPLIST_xls]/VW8"/>
      <sheetName val="[SHOPLIST_xls]/VWVU))tÏØ0__40"/>
      <sheetName val="Cashflow_projection8"/>
      <sheetName val="[SHOPLIST_xls][SHOPLIST_xls]721"/>
      <sheetName val="E_H_-_H__W_P_8"/>
      <sheetName val="E__H__Treatment_for_pile_cap8"/>
      <sheetName val="[SHOPLIST_xls][SHOPLIST_xls][S8"/>
      <sheetName val="Form_68"/>
      <sheetName val="Risk_Register8"/>
      <sheetName val="Revised_Front_Page8"/>
      <sheetName val="Diff_Run01&amp;Run028"/>
      <sheetName val="CCS_Summary8"/>
      <sheetName val="1_Carillion_Staff8"/>
      <sheetName val="_2_Staff_&amp;_Gen_labour8"/>
      <sheetName val="3_Offices8"/>
      <sheetName val="4_TempServ8"/>
      <sheetName val="__5_Temp_Wks8"/>
      <sheetName val="_6_Addn_Plant8"/>
      <sheetName val="_7__Transport8"/>
      <sheetName val="_8_Testing8"/>
      <sheetName val="9__Miscellaneous8"/>
      <sheetName val="10__Design8"/>
      <sheetName val="_11_Insurances8"/>
      <sheetName val="_12_Client_Req_8"/>
      <sheetName val="Risk_List8"/>
      <sheetName val="Track_of_Changes8"/>
      <sheetName val="Bill_8_Doors_&amp;_Windows8"/>
      <sheetName val="Bill_9_Finishes_8"/>
      <sheetName val="Bill_10_Specialities8"/>
      <sheetName val="Dash_board8"/>
      <sheetName val="[SHOPLIST_xls]708"/>
      <sheetName val="[SHOPLIST_xls]70,8"/>
      <sheetName val="Base_BM-rebar8"/>
      <sheetName val="Materials_8"/>
      <sheetName val="Site_Dev_BOQ8"/>
      <sheetName val="Data_Sheet8"/>
      <sheetName val="tender_allowances8"/>
      <sheetName val="_Summary_BKG_0348"/>
      <sheetName val="BILL_3R8"/>
      <sheetName val="Area_Breakdown_PER_LEVEL_LINK8"/>
      <sheetName val="CF_Input8"/>
      <sheetName val="DATA_INPUT8"/>
      <sheetName val="Vordruck-Nr__7_1_3_D8"/>
      <sheetName val="M&amp;A_D8"/>
      <sheetName val="M&amp;A_E8"/>
      <sheetName val="M&amp;A_G8"/>
      <sheetName val="1_2_Staff_Schedule9"/>
      <sheetName val="Bill_108"/>
      <sheetName val="[SHOPLIST_xls]/VWVU))tÏØ0__42"/>
      <sheetName val="[SHOPLIST_xls]/VWVU))tÏØ0__43"/>
      <sheetName val="[SHOPLIST_xls]/VWVU))tÏØ0__44"/>
      <sheetName val="[SHOPLIST_xls]70,/0s«_iÆø_í¬_i8"/>
      <sheetName val="[SHOPLIST_xls]70?,/0?s«i?Æøí¬i8"/>
      <sheetName val="Labour_Costs8"/>
      <sheetName val="BLOCK-A_(MEA_SHEET)8"/>
      <sheetName val="Contract_Division6"/>
      <sheetName val="SubContract_Type6"/>
      <sheetName val="Service_Type6"/>
      <sheetName val="Cost_Heading5"/>
      <sheetName val="D_&amp;_W_sizes5"/>
      <sheetName val="SOPMA_DD5"/>
      <sheetName val="PRICE_INFO5"/>
      <sheetName val="RC_SUMMARY5"/>
      <sheetName val="LABOUR_PRODUCTIVITY-TAV5"/>
      <sheetName val="MATERIAL_PRICES5"/>
      <sheetName val="P-100_MRF_DB_R15"/>
      <sheetName val="Attach_4-185"/>
      <sheetName val="_SHOPLIST_xls_705"/>
      <sheetName val="_SHOPLIST_xls_70,_0s«iÆøí¬i5"/>
      <sheetName val="Ewaan_Show_Kitchen_(2)5"/>
      <sheetName val="Cash_Flow_Working5"/>
      <sheetName val="MN_T_B_5"/>
      <sheetName val="Data_I_(2)5"/>
      <sheetName val="rEFERENCES_5"/>
      <sheetName val="Qtys_ZamZam_(Del__before)5"/>
      <sheetName val="Qtys_Relocation_(Del_before)5"/>
      <sheetName val="_Qtys_Sub_&amp;_Tents_(Del__before5"/>
      <sheetName val="Qtys__Signages_(Del__before)5"/>
      <sheetName val="Qtys_Temporary_Passages_(Del)5"/>
      <sheetName val="_Qtys_Ser__Rooms_(Del_before)5"/>
      <sheetName val="Labour_Rate_5"/>
      <sheetName val="2F_회의실견적(5_14_일대)1"/>
      <sheetName val="_HIT-&gt;HMC_견적(3900)1"/>
      <sheetName val="Appendix_B1"/>
      <sheetName val="GFA_HQ_Building25"/>
      <sheetName val="GFA_Conference24"/>
      <sheetName val="BQ_External24"/>
      <sheetName val="Penthouse_Apartment23"/>
      <sheetName val="Raw_Data23"/>
      <sheetName val="StattCo_yCharges23"/>
      <sheetName val="LEVEL_SHEET23"/>
      <sheetName val="SPT_vs_PHI23"/>
      <sheetName val="LABOUR_HISTOGRAM24"/>
      <sheetName val="Chiet_tinh_dz2223"/>
      <sheetName val="Chiet_tinh_dz3523"/>
      <sheetName val="@risk_rents_and_incentives23"/>
      <sheetName val="Car_park_lease23"/>
      <sheetName val="Net_rent_analysis23"/>
      <sheetName val="Poz-1_23"/>
      <sheetName val="Graph_Data_(DO_NOT_PRINT)23"/>
      <sheetName val="Bill_No__223"/>
      <sheetName val="CT_Thang_Mo23"/>
      <sheetName val="Lab_Cum_Hist23"/>
      <sheetName val="CT__PL22"/>
      <sheetName val="Projet,_methodes_&amp;_couts22"/>
      <sheetName val="Risques_majeurs_&amp;_Frais_Ind_22"/>
      <sheetName val="FOL_-_Bar23"/>
      <sheetName val="budget_summary_(2)22"/>
      <sheetName val="Budget_Analysis_Summary22"/>
      <sheetName val="intr_stool_brkup22"/>
      <sheetName val="Tender_Summary23"/>
      <sheetName val="Insurance_Ext23"/>
      <sheetName val="Customize_Your_Invoice23"/>
      <sheetName val="HVAC_BoQ23"/>
      <sheetName val="Body_Sheet22"/>
      <sheetName val="1_0_Executive_Summary22"/>
      <sheetName val="Top_sheet22"/>
      <sheetName val="Bill_221"/>
      <sheetName val="Ap_A20"/>
      <sheetName val="2_Div_14_20"/>
      <sheetName val="SHOPLIST_xls19"/>
      <sheetName val="beam-reinft-IIInd_floor19"/>
      <sheetName val="beam-reinft-machine_rm19"/>
      <sheetName val="Bill_120"/>
      <sheetName val="Bill_320"/>
      <sheetName val="Bill_420"/>
      <sheetName val="Bill_520"/>
      <sheetName val="Bill_620"/>
      <sheetName val="Bill_720"/>
      <sheetName val="POWER_ASSUMPTIONS19"/>
      <sheetName val="Civil_Boq18"/>
      <sheetName val="PROJECT_BRIEF20"/>
      <sheetName val="Invoice_Summary19"/>
      <sheetName val="C_(3)20"/>
      <sheetName val="Dubai_golf19"/>
      <sheetName val="Softscape_Buildup18"/>
      <sheetName val="Mat'l_Rate18"/>
      <sheetName val="WITHOUT_C&amp;I_PROFIT_(3)18"/>
      <sheetName val="Activity_List18"/>
      <sheetName val="HIRED_LABOUR_CODE16"/>
      <sheetName val="PA-_Consutant_16"/>
      <sheetName val="foot-slab_reinft16"/>
      <sheetName val="DETAILED__BOQ16"/>
      <sheetName val="M-Book_for_Conc16"/>
      <sheetName val="M-Book_for_FW16"/>
      <sheetName val="BILL_COV16"/>
      <sheetName val="Ra__stair16"/>
      <sheetName val="VALVE_CHAMBERS15"/>
      <sheetName val="Fire_Hydrants15"/>
      <sheetName val="B_GATE_VALVE15"/>
      <sheetName val="Sub_G1_Fire15"/>
      <sheetName val="Sub_G12_Fire15"/>
      <sheetName val="Eq__Mobilization14"/>
      <sheetName val="w't_table13"/>
      <sheetName val="Materials_Cost(PCC)15"/>
      <sheetName val="India_F&amp;S_Template15"/>
      <sheetName val="IO_LIST15"/>
      <sheetName val="Material_15"/>
      <sheetName val="Quote_Sheet15"/>
      <sheetName val="Day_work15"/>
      <sheetName val="bill_nb2-Plumbing_&amp;_Drainag13"/>
      <sheetName val="Pl_&amp;_Dr_B13"/>
      <sheetName val="Pl_&amp;_Dr_G13"/>
      <sheetName val="Pl_&amp;_Dr_M13"/>
      <sheetName val="Pl_&amp;_Dr_113"/>
      <sheetName val="Pl_&amp;_Dr_213"/>
      <sheetName val="Pl_&amp;_Dr_313"/>
      <sheetName val="Pl_&amp;_Dr_413"/>
      <sheetName val="Pl_&amp;_Dr_513"/>
      <sheetName val="Pl_&amp;_Dr_613"/>
      <sheetName val="Pl_&amp;_Dr_713"/>
      <sheetName val="Pl_&amp;_Dr_813"/>
      <sheetName val="Pl_&amp;_Dr_R13"/>
      <sheetName val="FF_B13"/>
      <sheetName val="FF_G13"/>
      <sheetName val="FF_M13"/>
      <sheetName val="FF_113"/>
      <sheetName val="FF_2_13"/>
      <sheetName val="FF_313"/>
      <sheetName val="FF_413"/>
      <sheetName val="FF_513"/>
      <sheetName val="FF_6_13"/>
      <sheetName val="FF_713"/>
      <sheetName val="FF_813"/>
      <sheetName val="FF_R13"/>
      <sheetName val="bill_nb3-FF13"/>
      <sheetName val="HVAC_B13"/>
      <sheetName val="HVAC_G13"/>
      <sheetName val="HVAC_M13"/>
      <sheetName val="HVAC_113"/>
      <sheetName val="HVAC_213"/>
      <sheetName val="HVAC_313"/>
      <sheetName val="HVAC_413"/>
      <sheetName val="HVAC_513"/>
      <sheetName val="HVAC_613"/>
      <sheetName val="HVAC_713"/>
      <sheetName val="HVAC_813"/>
      <sheetName val="HVAC_R13"/>
      <sheetName val="bill_nb4-HVAC13"/>
      <sheetName val="SC_B13"/>
      <sheetName val="SC_G13"/>
      <sheetName val="SC_M13"/>
      <sheetName val="SC_113"/>
      <sheetName val="SC_213"/>
      <sheetName val="SC_313"/>
      <sheetName val="SC_413"/>
      <sheetName val="SC_513"/>
      <sheetName val="SC_613"/>
      <sheetName val="SC_713"/>
      <sheetName val="SC_813"/>
      <sheetName val="SC_R13"/>
      <sheetName val="AV_B13"/>
      <sheetName val="AV_G13"/>
      <sheetName val="AV_M13"/>
      <sheetName val="AV_113"/>
      <sheetName val="AV_213"/>
      <sheetName val="AV_313"/>
      <sheetName val="AV_413"/>
      <sheetName val="AV_513"/>
      <sheetName val="AV_613"/>
      <sheetName val="AV_713"/>
      <sheetName val="AV_813"/>
      <sheetName val="EL_B13"/>
      <sheetName val="EL_M13"/>
      <sheetName val="EL_113"/>
      <sheetName val="EL_213"/>
      <sheetName val="EL_313"/>
      <sheetName val="EL_413"/>
      <sheetName val="EL_513"/>
      <sheetName val="EL_613"/>
      <sheetName val="EL_713"/>
      <sheetName val="EL_813"/>
      <sheetName val="EL_R13"/>
      <sheetName val="EL_TR13"/>
      <sheetName val="8-_EL13"/>
      <sheetName val="FA_B13"/>
      <sheetName val="FA_G13"/>
      <sheetName val="FA_M13"/>
      <sheetName val="FA_113"/>
      <sheetName val="FA_213"/>
      <sheetName val="FA_313"/>
      <sheetName val="FA_413"/>
      <sheetName val="FA_513"/>
      <sheetName val="FA_613"/>
      <sheetName val="FA_713"/>
      <sheetName val="FA_813"/>
      <sheetName val="FA_R13"/>
      <sheetName val="9-_FA13"/>
      <sheetName val="Div__0214"/>
      <sheetName val="Div__0314"/>
      <sheetName val="Div__0414"/>
      <sheetName val="Div__0514"/>
      <sheetName val="Div__0614"/>
      <sheetName val="Div__0714"/>
      <sheetName val="Div__0814"/>
      <sheetName val="Div__0914"/>
      <sheetName val="Div__1014"/>
      <sheetName val="Div__1114"/>
      <sheetName val="Div__1214"/>
      <sheetName val="Div_1314"/>
      <sheetName val="EXTERNAL_WORKS14"/>
      <sheetName val="PRODUCTIVITY_RATE14"/>
      <sheetName val="U_R_A_-_MASONRY14"/>
      <sheetName val="U_R_A_-_PLASTERING14"/>
      <sheetName val="U_R_A_-_TILING14"/>
      <sheetName val="U_R_A_-_GRANITE14"/>
      <sheetName val="V_C_2_-_EARTHWORK14"/>
      <sheetName val="V_C_9_-_CERAMIC14"/>
      <sheetName val="V_C_9_-_FINISHES14"/>
      <sheetName val="B09_114"/>
      <sheetName val="BOQ_Direct_selling_cost15"/>
      <sheetName val="Working_for_RCC14"/>
      <sheetName val="B185-B-9_114"/>
      <sheetName val="B185-B-9_214"/>
      <sheetName val="CHART_OF_ACCOUNTS14"/>
      <sheetName val="E-Bill_No_6_A-O14"/>
      <sheetName val="/VWVU))tÏØ0__16"/>
      <sheetName val="Elemental_Buildup13"/>
      <sheetName val="Division_242"/>
      <sheetName val="Division_413"/>
      <sheetName val="Division_513"/>
      <sheetName val="Division_613"/>
      <sheetName val="Division_713"/>
      <sheetName val="Division_813"/>
      <sheetName val="Division_913"/>
      <sheetName val="Division_1013"/>
      <sheetName val="Division_1213"/>
      <sheetName val="Division_1413"/>
      <sheetName val="Division_2116"/>
      <sheetName val="Division_2214"/>
      <sheetName val="Division_2313"/>
      <sheetName val="Division_2613"/>
      <sheetName val="Division_2713"/>
      <sheetName val="Division_2813"/>
      <sheetName val="Division_3113"/>
      <sheetName val="Division_3213"/>
      <sheetName val="Division_3313"/>
      <sheetName val="PMWeb_data14"/>
      <sheetName val="PointNo_513"/>
      <sheetName val="2_2)Revised_Cash_Flow13"/>
      <sheetName val="Employee_List11"/>
      <sheetName val="SS_MH14"/>
      <sheetName val="Index_List13"/>
      <sheetName val="Type_List13"/>
      <sheetName val="File_Types13"/>
      <sheetName val="Chiet_t13"/>
      <sheetName val="Staffing_and_Rates_IA13"/>
      <sheetName val="입찰내역_발주처_양식13"/>
      <sheetName val="Summary_of_Work11"/>
      <sheetName val="/VWVU))tÏØ0__14"/>
      <sheetName val="LIST_DO_NOT_REMOVE12"/>
      <sheetName val="Material_List_13"/>
      <sheetName val="PRECAST_lightconc-II15"/>
      <sheetName val="final_abstract15"/>
      <sheetName val="B6_2_12"/>
      <sheetName val="Staff_Acco_11"/>
      <sheetName val="TBAL9697_-group_wise__sdpl11"/>
      <sheetName val="Project_Cost_Breakdown11"/>
      <sheetName val="Item-_Compact11"/>
      <sheetName val="E_&amp;_R11"/>
      <sheetName val="Рабочий_лист10"/>
      <sheetName val="Annex_1_Sect_3a11"/>
      <sheetName val="Annex_1_Sect_3a_111"/>
      <sheetName val="Annex_1_Sect_3b11"/>
      <sheetName val="Annex_1_Sect_3c11"/>
      <sheetName val="HOURLY_RATES11"/>
      <sheetName val="PT_141-_Site_A_Landscape10"/>
      <sheetName val="SITE_WORK10"/>
      <sheetName val="Rate_summary10"/>
      <sheetName val="d-safe_DELUXE10"/>
      <sheetName val="Back_up10"/>
      <sheetName val="RAB_AR&amp;STR10"/>
      <sheetName val="Duct_Accesories10"/>
      <sheetName val="train_cash10"/>
      <sheetName val="accom_cash10"/>
      <sheetName val="INDIGINEOUS_ITEMS_10"/>
      <sheetName val="Common_Variables10"/>
      <sheetName val="Mall_waterproofing10"/>
      <sheetName val="MSCP_waterproofing10"/>
      <sheetName val="[SHOPLIST_xls]70,/0s«iÆøí¬i10"/>
      <sheetName val="GPL_Revenu_Update10"/>
      <sheetName val="DO_NOT_TOUCH10"/>
      <sheetName val="Work_Type10"/>
      <sheetName val="????_???_??10"/>
      <sheetName val="Labour_&amp;_Plant10"/>
      <sheetName val="Ave_wtd_rates10"/>
      <sheetName val="Debits_as_on_12_04_0810"/>
      <sheetName val="STAFFSCHED_10"/>
      <sheetName val="TRIAL_BALANCE10"/>
      <sheetName val="[SHOPLIST_xls][SHOPLIST_xls]714"/>
      <sheetName val="PROJECT_BRIEF(EX_NEW)10"/>
      <sheetName val="PPA_Summary6"/>
      <sheetName val="Mix_Design6"/>
      <sheetName val="AREA_OF_APPLICATION9"/>
      <sheetName val="Risk_Breakdown_Structure9"/>
      <sheetName val="Geneí¬_i9"/>
      <sheetName val="steel_total9"/>
      <sheetName val="ELE_BOQ9"/>
      <sheetName val="Z-_GENERAL_PRICE_SUMMARY6"/>
      <sheetName val="Resumo_Empreitadas6"/>
      <sheetName val="%_prog_figs_-u5_and_total6"/>
      <sheetName val="_VWVU))tÏØ0__7"/>
      <sheetName val="Floor_Box_7"/>
      <sheetName val="[SHOPLIST_xls]/VW5"/>
      <sheetName val="[SHOPLIST_xls]/VWVU))tÏØ0__17"/>
      <sheetName val="[SHOPLIST_xls]/VWVU))tÏØ0__18"/>
      <sheetName val="Equipment_Rates5"/>
      <sheetName val="Cashflow_projection5"/>
      <sheetName val="[SHOPLIST_xls][SHOPLIST_xls]715"/>
      <sheetName val="E_H_-_H__W_P_5"/>
      <sheetName val="E__H__Treatment_for_pile_cap5"/>
      <sheetName val="[SHOPLIST_xls][SHOPLIST_xls][S5"/>
      <sheetName val="Materials_5"/>
      <sheetName val="Form_65"/>
      <sheetName val="Risk_Register5"/>
      <sheetName val="Revised_Front_Page5"/>
      <sheetName val="Diff_Run01&amp;Run025"/>
      <sheetName val="CCS_Summary5"/>
      <sheetName val="1_Carillion_Staff5"/>
      <sheetName val="_2_Staff_&amp;_Gen_labour5"/>
      <sheetName val="3_Offices5"/>
      <sheetName val="4_TempServ5"/>
      <sheetName val="__5_Temp_Wks5"/>
      <sheetName val="_6_Addn_Plant5"/>
      <sheetName val="_7__Transport5"/>
      <sheetName val="_8_Testing5"/>
      <sheetName val="9__Miscellaneous5"/>
      <sheetName val="10__Design5"/>
      <sheetName val="_11_Insurances5"/>
      <sheetName val="_12_Client_Req_5"/>
      <sheetName val="Risk_List5"/>
      <sheetName val="Track_of_Changes5"/>
      <sheetName val="Bill_8_Doors_&amp;_Windows5"/>
      <sheetName val="Bill_9_Finishes_5"/>
      <sheetName val="Bill_10_Specialities5"/>
      <sheetName val="Dash_board5"/>
      <sheetName val="[SHOPLIST_xls]705"/>
      <sheetName val="[SHOPLIST_xls]70,5"/>
      <sheetName val="Site_Dev_BOQ5"/>
      <sheetName val="1_2_Staff_Schedule6"/>
      <sheetName val="[SHOPLIST_xls]/VWVU))tÏØ0__19"/>
      <sheetName val="[SHOPLIST_xls]/VWVU))tÏØ0__25"/>
      <sheetName val="Cost_Heading2"/>
      <sheetName val="D_&amp;_W_sizes2"/>
      <sheetName val="SOPMA_DD2"/>
      <sheetName val="PRICE_INFO2"/>
      <sheetName val="RC_SUMMARY2"/>
      <sheetName val="LABOUR_PRODUCTIVITY-TAV2"/>
      <sheetName val="MATERIAL_PRICES2"/>
      <sheetName val="P-100_MRF_DB_R12"/>
      <sheetName val="Base_BM-rebar5"/>
      <sheetName val="Contract_Division3"/>
      <sheetName val="SubContract_Type3"/>
      <sheetName val="Service_Type3"/>
      <sheetName val="Attach_4-182"/>
      <sheetName val="Area_Breakdown_PER_LEVEL_LINK5"/>
      <sheetName val="CF_Input5"/>
      <sheetName val="DATA_INPUT5"/>
      <sheetName val="Vordruck-Nr__7_1_3_D5"/>
      <sheetName val="M&amp;A_D5"/>
      <sheetName val="M&amp;A_E5"/>
      <sheetName val="M&amp;A_G5"/>
      <sheetName val="_SHOPLIST_xls_702"/>
      <sheetName val="_SHOPLIST_xls_70,_0s«iÆøí¬i2"/>
      <sheetName val="Data_Sheet5"/>
      <sheetName val="tender_allowances5"/>
      <sheetName val="_Summary_BKG_0345"/>
      <sheetName val="BILL_3R5"/>
      <sheetName val="BLOCK-A_(MEA_SHEET)5"/>
      <sheetName val="Bill_105"/>
      <sheetName val="Labour_Costs5"/>
      <sheetName val="Ewaan_Show_Kitchen_(2)2"/>
      <sheetName val="Cash_Flow_Working2"/>
      <sheetName val="MN_T_B_2"/>
      <sheetName val="Data_I_(2)2"/>
      <sheetName val="rEFERENCES_2"/>
      <sheetName val="Qtys_ZamZam_(Del__before)2"/>
      <sheetName val="Qtys_Relocation_(Del_before)2"/>
      <sheetName val="_Qtys_Sub_&amp;_Tents_(Del__before2"/>
      <sheetName val="Qtys__Signages_(Del__before)2"/>
      <sheetName val="Qtys_Temporary_Passages_(Del)2"/>
      <sheetName val="_Qtys_Ser__Rooms_(Del_before)2"/>
      <sheetName val="Labour_Rate_2"/>
      <sheetName val="[SHOPLIST_xls]/VWVU))tÏØ0__35"/>
      <sheetName val="[SHOPLIST_xls]70,/0s«_iÆø_í¬_i5"/>
      <sheetName val="[SHOPLIST_xls]70?,/0?s«i?Æøí¬i5"/>
      <sheetName val="GFA_HQ_Building24"/>
      <sheetName val="GFA_Conference23"/>
      <sheetName val="BQ_External23"/>
      <sheetName val="Penthouse_Apartment22"/>
      <sheetName val="Raw_Data22"/>
      <sheetName val="StattCo_yCharges22"/>
      <sheetName val="LEVEL_SHEET22"/>
      <sheetName val="SPT_vs_PHI22"/>
      <sheetName val="LABOUR_HISTOGRAM23"/>
      <sheetName val="Chiet_tinh_dz2222"/>
      <sheetName val="Chiet_tinh_dz3522"/>
      <sheetName val="@risk_rents_and_incentives22"/>
      <sheetName val="Car_park_lease22"/>
      <sheetName val="Net_rent_analysis22"/>
      <sheetName val="Poz-1_22"/>
      <sheetName val="Graph_Data_(DO_NOT_PRINT)22"/>
      <sheetName val="Bill_No__222"/>
      <sheetName val="CT_Thang_Mo22"/>
      <sheetName val="Lab_Cum_Hist22"/>
      <sheetName val="CT__PL21"/>
      <sheetName val="Projet,_methodes_&amp;_couts21"/>
      <sheetName val="Risques_majeurs_&amp;_Frais_Ind_21"/>
      <sheetName val="FOL_-_Bar22"/>
      <sheetName val="budget_summary_(2)21"/>
      <sheetName val="Budget_Analysis_Summary21"/>
      <sheetName val="intr_stool_brkup21"/>
      <sheetName val="Tender_Summary22"/>
      <sheetName val="Insurance_Ext22"/>
      <sheetName val="Customize_Your_Invoice22"/>
      <sheetName val="HVAC_BoQ22"/>
      <sheetName val="Body_Sheet21"/>
      <sheetName val="1_0_Executive_Summary21"/>
      <sheetName val="Top_sheet21"/>
      <sheetName val="Bill_220"/>
      <sheetName val="Ap_A19"/>
      <sheetName val="2_Div_14_19"/>
      <sheetName val="SHOPLIST_xls18"/>
      <sheetName val="beam-reinft-IIInd_floor18"/>
      <sheetName val="beam-reinft-machine_rm18"/>
      <sheetName val="Bill_119"/>
      <sheetName val="Bill_319"/>
      <sheetName val="Bill_419"/>
      <sheetName val="Bill_519"/>
      <sheetName val="Bill_619"/>
      <sheetName val="Bill_719"/>
      <sheetName val="POWER_ASSUMPTIONS18"/>
      <sheetName val="Civil_Boq17"/>
      <sheetName val="PROJECT_BRIEF19"/>
      <sheetName val="Invoice_Summary18"/>
      <sheetName val="C_(3)19"/>
      <sheetName val="Dubai_golf18"/>
      <sheetName val="Softscape_Buildup17"/>
      <sheetName val="Mat'l_Rate17"/>
      <sheetName val="WITHOUT_C&amp;I_PROFIT_(3)17"/>
      <sheetName val="Activity_List17"/>
      <sheetName val="HIRED_LABOUR_CODE15"/>
      <sheetName val="PA-_Consutant_15"/>
      <sheetName val="foot-slab_reinft15"/>
      <sheetName val="DETAILED__BOQ15"/>
      <sheetName val="M-Book_for_Conc15"/>
      <sheetName val="M-Book_for_FW15"/>
      <sheetName val="BILL_COV15"/>
      <sheetName val="Ra__stair15"/>
      <sheetName val="VALVE_CHAMBERS14"/>
      <sheetName val="Fire_Hydrants14"/>
      <sheetName val="B_GATE_VALVE14"/>
      <sheetName val="Sub_G1_Fire14"/>
      <sheetName val="Sub_G12_Fire14"/>
      <sheetName val="Eq__Mobilization13"/>
      <sheetName val="w't_table12"/>
      <sheetName val="Materials_Cost(PCC)14"/>
      <sheetName val="India_F&amp;S_Template14"/>
      <sheetName val="IO_LIST14"/>
      <sheetName val="Material_14"/>
      <sheetName val="Quote_Sheet14"/>
      <sheetName val="Day_work14"/>
      <sheetName val="bill_nb2-Plumbing_&amp;_Drainag12"/>
      <sheetName val="Pl_&amp;_Dr_B12"/>
      <sheetName val="Pl_&amp;_Dr_G12"/>
      <sheetName val="Pl_&amp;_Dr_M12"/>
      <sheetName val="Pl_&amp;_Dr_112"/>
      <sheetName val="Pl_&amp;_Dr_212"/>
      <sheetName val="Pl_&amp;_Dr_312"/>
      <sheetName val="Pl_&amp;_Dr_412"/>
      <sheetName val="Pl_&amp;_Dr_512"/>
      <sheetName val="Pl_&amp;_Dr_612"/>
      <sheetName val="Pl_&amp;_Dr_712"/>
      <sheetName val="Pl_&amp;_Dr_812"/>
      <sheetName val="Pl_&amp;_Dr_R12"/>
      <sheetName val="FF_B12"/>
      <sheetName val="FF_G12"/>
      <sheetName val="FF_M12"/>
      <sheetName val="FF_112"/>
      <sheetName val="FF_2_12"/>
      <sheetName val="FF_312"/>
      <sheetName val="FF_412"/>
      <sheetName val="FF_512"/>
      <sheetName val="FF_6_12"/>
      <sheetName val="FF_712"/>
      <sheetName val="FF_812"/>
      <sheetName val="FF_R12"/>
      <sheetName val="bill_nb3-FF12"/>
      <sheetName val="HVAC_B12"/>
      <sheetName val="HVAC_G12"/>
      <sheetName val="HVAC_M12"/>
      <sheetName val="HVAC_112"/>
      <sheetName val="HVAC_212"/>
      <sheetName val="HVAC_312"/>
      <sheetName val="HVAC_412"/>
      <sheetName val="HVAC_512"/>
      <sheetName val="HVAC_612"/>
      <sheetName val="HVAC_712"/>
      <sheetName val="HVAC_812"/>
      <sheetName val="HVAC_R12"/>
      <sheetName val="bill_nb4-HVAC12"/>
      <sheetName val="SC_B12"/>
      <sheetName val="SC_G12"/>
      <sheetName val="SC_M12"/>
      <sheetName val="SC_112"/>
      <sheetName val="SC_212"/>
      <sheetName val="SC_312"/>
      <sheetName val="SC_412"/>
      <sheetName val="SC_512"/>
      <sheetName val="SC_612"/>
      <sheetName val="SC_712"/>
      <sheetName val="SC_812"/>
      <sheetName val="SC_R12"/>
      <sheetName val="AV_B12"/>
      <sheetName val="AV_G12"/>
      <sheetName val="AV_M12"/>
      <sheetName val="AV_112"/>
      <sheetName val="AV_212"/>
      <sheetName val="AV_312"/>
      <sheetName val="AV_412"/>
      <sheetName val="AV_512"/>
      <sheetName val="AV_612"/>
      <sheetName val="AV_712"/>
      <sheetName val="AV_812"/>
      <sheetName val="EL_B12"/>
      <sheetName val="EL_M12"/>
      <sheetName val="EL_112"/>
      <sheetName val="EL_212"/>
      <sheetName val="EL_312"/>
      <sheetName val="EL_412"/>
      <sheetName val="EL_512"/>
      <sheetName val="EL_612"/>
      <sheetName val="EL_712"/>
      <sheetName val="EL_812"/>
      <sheetName val="EL_R12"/>
      <sheetName val="EL_TR12"/>
      <sheetName val="8-_EL12"/>
      <sheetName val="FA_B12"/>
      <sheetName val="FA_G12"/>
      <sheetName val="FA_M12"/>
      <sheetName val="FA_112"/>
      <sheetName val="FA_212"/>
      <sheetName val="FA_312"/>
      <sheetName val="FA_412"/>
      <sheetName val="FA_512"/>
      <sheetName val="FA_612"/>
      <sheetName val="FA_712"/>
      <sheetName val="FA_812"/>
      <sheetName val="FA_R12"/>
      <sheetName val="9-_FA12"/>
      <sheetName val="Div__0213"/>
      <sheetName val="Div__0313"/>
      <sheetName val="Div__0413"/>
      <sheetName val="Div__0513"/>
      <sheetName val="Div__0613"/>
      <sheetName val="Div__0713"/>
      <sheetName val="Div__0813"/>
      <sheetName val="Div__0913"/>
      <sheetName val="Div__1013"/>
      <sheetName val="Div__1113"/>
      <sheetName val="Div__1213"/>
      <sheetName val="Div_1313"/>
      <sheetName val="EXTERNAL_WORKS13"/>
      <sheetName val="PRODUCTIVITY_RATE13"/>
      <sheetName val="U_R_A_-_MASONRY13"/>
      <sheetName val="U_R_A_-_PLASTERING13"/>
      <sheetName val="U_R_A_-_TILING13"/>
      <sheetName val="U_R_A_-_GRANITE13"/>
      <sheetName val="V_C_2_-_EARTHWORK13"/>
      <sheetName val="V_C_9_-_CERAMIC13"/>
      <sheetName val="V_C_9_-_FINISHES13"/>
      <sheetName val="B09_113"/>
      <sheetName val="BOQ_Direct_selling_cost14"/>
      <sheetName val="Working_for_RCC13"/>
      <sheetName val="B185-B-9_113"/>
      <sheetName val="B185-B-9_213"/>
      <sheetName val="CHART_OF_ACCOUNTS13"/>
      <sheetName val="E-Bill_No_6_A-O13"/>
      <sheetName val="Elemental_Buildup12"/>
      <sheetName val="Division_241"/>
      <sheetName val="Division_412"/>
      <sheetName val="Division_512"/>
      <sheetName val="Division_612"/>
      <sheetName val="Division_712"/>
      <sheetName val="Division_812"/>
      <sheetName val="Division_912"/>
      <sheetName val="Division_1012"/>
      <sheetName val="Division_1212"/>
      <sheetName val="Division_1412"/>
      <sheetName val="Division_2115"/>
      <sheetName val="Division_2213"/>
      <sheetName val="Division_2312"/>
      <sheetName val="Division_2612"/>
      <sheetName val="Division_2712"/>
      <sheetName val="Division_2812"/>
      <sheetName val="Division_3112"/>
      <sheetName val="Division_3212"/>
      <sheetName val="Division_3312"/>
      <sheetName val="PMWeb_data13"/>
      <sheetName val="PointNo_512"/>
      <sheetName val="2_2)Revised_Cash_Flow12"/>
      <sheetName val="Employee_List10"/>
      <sheetName val="SS_MH13"/>
      <sheetName val="Index_List12"/>
      <sheetName val="Type_List12"/>
      <sheetName val="File_Types12"/>
      <sheetName val="Chiet_t12"/>
      <sheetName val="Staffing_and_Rates_IA12"/>
      <sheetName val="입찰내역_발주처_양식12"/>
      <sheetName val="Summary_of_Work10"/>
      <sheetName val="/VWVU))tÏØ0__13"/>
      <sheetName val="LIST_DO_NOT_REMOVE11"/>
      <sheetName val="Material_List_12"/>
      <sheetName val="PRECAST_lightconc-II14"/>
      <sheetName val="final_abstract14"/>
      <sheetName val="B6_2_11"/>
      <sheetName val="Staff_Acco_10"/>
      <sheetName val="TBAL9697_-group_wise__sdpl10"/>
      <sheetName val="Project_Cost_Breakdown10"/>
      <sheetName val="Item-_Compact10"/>
      <sheetName val="E_&amp;_R10"/>
      <sheetName val="Рабочий_лист9"/>
      <sheetName val="Annex_1_Sect_3a10"/>
      <sheetName val="Annex_1_Sect_3a_110"/>
      <sheetName val="Annex_1_Sect_3b10"/>
      <sheetName val="Annex_1_Sect_3c10"/>
      <sheetName val="HOURLY_RATES10"/>
      <sheetName val="PT_141-_Site_A_Landscape9"/>
      <sheetName val="SITE_WORK9"/>
      <sheetName val="Rate_summary9"/>
      <sheetName val="d-safe_DELUXE9"/>
      <sheetName val="Back_up9"/>
      <sheetName val="RAB_AR&amp;STR9"/>
      <sheetName val="Duct_Accesories9"/>
      <sheetName val="train_cash9"/>
      <sheetName val="accom_cash9"/>
      <sheetName val="INDIGINEOUS_ITEMS_9"/>
      <sheetName val="Common_Variables9"/>
      <sheetName val="Mall_waterproofing9"/>
      <sheetName val="MSCP_waterproofing9"/>
      <sheetName val="[SHOPLIST_xls]70,/0s«iÆøí¬i9"/>
      <sheetName val="GPL_Revenu_Update9"/>
      <sheetName val="DO_NOT_TOUCH9"/>
      <sheetName val="Work_Type9"/>
      <sheetName val="????_???_??9"/>
      <sheetName val="Labour_&amp;_Plant9"/>
      <sheetName val="Ave_wtd_rates9"/>
      <sheetName val="Debits_as_on_12_04_089"/>
      <sheetName val="STAFFSCHED_9"/>
      <sheetName val="TRIAL_BALANCE9"/>
      <sheetName val="[SHOPLIST_xls][SHOPLIST_xls]712"/>
      <sheetName val="PROJECT_BRIEF(EX_NEW)9"/>
      <sheetName val="PPA_Summary5"/>
      <sheetName val="Mix_Design5"/>
      <sheetName val="AREA_OF_APPLICATION8"/>
      <sheetName val="Risk_Breakdown_Structure8"/>
      <sheetName val="Geneí¬_i8"/>
      <sheetName val="steel_total8"/>
      <sheetName val="ELE_BOQ8"/>
      <sheetName val="Z-_GENERAL_PRICE_SUMMARY5"/>
      <sheetName val="Resumo_Empreitadas5"/>
      <sheetName val="%_prog_figs_-u5_and_total5"/>
      <sheetName val="_VWVU))tÏØ0__6"/>
      <sheetName val="Floor_Box_6"/>
      <sheetName val="[SHOPLIST_xls]/VW4"/>
      <sheetName val="[SHOPLIST_xls]/VWVU))tÏØ0__10"/>
      <sheetName val="[SHOPLIST_xls]/VWVU))tÏØ0__15"/>
      <sheetName val="Equipment_Rates4"/>
      <sheetName val="Cashflow_projection4"/>
      <sheetName val="[SHOPLIST_xls][SHOPLIST_xls]713"/>
      <sheetName val="E_H_-_H__W_P_4"/>
      <sheetName val="E__H__Treatment_for_pile_cap4"/>
      <sheetName val="[SHOPLIST_xls][SHOPLIST_xls][S4"/>
      <sheetName val="Materials_4"/>
      <sheetName val="Form_64"/>
      <sheetName val="Risk_Register4"/>
      <sheetName val="Revised_Front_Page4"/>
      <sheetName val="Diff_Run01&amp;Run024"/>
      <sheetName val="CCS_Summary4"/>
      <sheetName val="1_Carillion_Staff4"/>
      <sheetName val="_2_Staff_&amp;_Gen_labour4"/>
      <sheetName val="3_Offices4"/>
      <sheetName val="4_TempServ4"/>
      <sheetName val="__5_Temp_Wks4"/>
      <sheetName val="_6_Addn_Plant4"/>
      <sheetName val="_7__Transport4"/>
      <sheetName val="_8_Testing4"/>
      <sheetName val="9__Miscellaneous4"/>
      <sheetName val="10__Design4"/>
      <sheetName val="_11_Insurances4"/>
      <sheetName val="_12_Client_Req_4"/>
      <sheetName val="Risk_List4"/>
      <sheetName val="Track_of_Changes4"/>
      <sheetName val="Bill_8_Doors_&amp;_Windows4"/>
      <sheetName val="Bill_9_Finishes_4"/>
      <sheetName val="Bill_10_Specialities4"/>
      <sheetName val="Dash_board4"/>
      <sheetName val="[SHOPLIST_xls]704"/>
      <sheetName val="[SHOPLIST_xls]70,4"/>
      <sheetName val="Site_Dev_BOQ4"/>
      <sheetName val="1_2_Staff_Schedule5"/>
      <sheetName val="[SHOPLIST_xls]/VWVU))tÏØ0__16"/>
      <sheetName val="[SHOPLIST_xls]/VWVU))tÏØ0__24"/>
      <sheetName val="Base_BM-rebar4"/>
      <sheetName val="Contract_Division2"/>
      <sheetName val="SubContract_Type2"/>
      <sheetName val="Service_Type2"/>
      <sheetName val="Area_Breakdown_PER_LEVEL_LINK4"/>
      <sheetName val="CF_Input4"/>
      <sheetName val="DATA_INPUT4"/>
      <sheetName val="Vordruck-Nr__7_1_3_D4"/>
      <sheetName val="M&amp;A_D4"/>
      <sheetName val="M&amp;A_E4"/>
      <sheetName val="M&amp;A_G4"/>
      <sheetName val="Data_Sheet4"/>
      <sheetName val="tender_allowances4"/>
      <sheetName val="_Summary_BKG_0344"/>
      <sheetName val="BILL_3R4"/>
      <sheetName val="BLOCK-A_(MEA_SHEET)4"/>
      <sheetName val="Bill_104"/>
      <sheetName val="Labour_Costs4"/>
      <sheetName val="Qtys_ZamZam_(Del__before)1"/>
      <sheetName val="Qtys_Relocation_(Del_before)1"/>
      <sheetName val="_Qtys_Sub_&amp;_Tents_(Del__before1"/>
      <sheetName val="Qtys__Signages_(Del__before)1"/>
      <sheetName val="Qtys_Temporary_Passages_(Del)1"/>
      <sheetName val="_Qtys_Ser__Rooms_(Del_before)1"/>
      <sheetName val="Labour_Rate_1"/>
      <sheetName val="[SHOPLIST_xls]/VWVU))tÏØ0__34"/>
      <sheetName val="[SHOPLIST_xls]70,/0s«_iÆø_í¬_i4"/>
      <sheetName val="[SHOPLIST_xls]70?,/0?s«i?Æøí¬i4"/>
      <sheetName val="GFA_HQ_Building27"/>
      <sheetName val="GFA_Conference26"/>
      <sheetName val="BQ_External26"/>
      <sheetName val="Penthouse_Apartment25"/>
      <sheetName val="Raw_Data25"/>
      <sheetName val="StattCo_yCharges25"/>
      <sheetName val="LEVEL_SHEET25"/>
      <sheetName val="SPT_vs_PHI25"/>
      <sheetName val="LABOUR_HISTOGRAM26"/>
      <sheetName val="Chiet_tinh_dz2225"/>
      <sheetName val="Chiet_tinh_dz3525"/>
      <sheetName val="@risk_rents_and_incentives25"/>
      <sheetName val="Car_park_lease25"/>
      <sheetName val="Net_rent_analysis25"/>
      <sheetName val="Poz-1_25"/>
      <sheetName val="Graph_Data_(DO_NOT_PRINT)25"/>
      <sheetName val="Bill_No__225"/>
      <sheetName val="CT_Thang_Mo25"/>
      <sheetName val="Lab_Cum_Hist25"/>
      <sheetName val="CT__PL24"/>
      <sheetName val="Projet,_methodes_&amp;_couts24"/>
      <sheetName val="Risques_majeurs_&amp;_Frais_Ind_24"/>
      <sheetName val="FOL_-_Bar25"/>
      <sheetName val="budget_summary_(2)24"/>
      <sheetName val="Budget_Analysis_Summary24"/>
      <sheetName val="intr_stool_brkup24"/>
      <sheetName val="Tender_Summary25"/>
      <sheetName val="Insurance_Ext25"/>
      <sheetName val="Customize_Your_Invoice25"/>
      <sheetName val="HVAC_BoQ25"/>
      <sheetName val="Body_Sheet24"/>
      <sheetName val="1_0_Executive_Summary24"/>
      <sheetName val="Top_sheet24"/>
      <sheetName val="Bill_223"/>
      <sheetName val="Ap_A22"/>
      <sheetName val="2_Div_14_22"/>
      <sheetName val="SHOPLIST_xls21"/>
      <sheetName val="beam-reinft-IIInd_floor21"/>
      <sheetName val="beam-reinft-machine_rm21"/>
      <sheetName val="Bill_122"/>
      <sheetName val="Bill_322"/>
      <sheetName val="Bill_422"/>
      <sheetName val="Bill_522"/>
      <sheetName val="Bill_622"/>
      <sheetName val="Bill_722"/>
      <sheetName val="POWER_ASSUMPTIONS21"/>
      <sheetName val="Civil_Boq20"/>
      <sheetName val="PROJECT_BRIEF22"/>
      <sheetName val="Invoice_Summary21"/>
      <sheetName val="C_(3)22"/>
      <sheetName val="Dubai_golf21"/>
      <sheetName val="Softscape_Buildup20"/>
      <sheetName val="Mat'l_Rate20"/>
      <sheetName val="WITHOUT_C&amp;I_PROFIT_(3)20"/>
      <sheetName val="Activity_List20"/>
      <sheetName val="HIRED_LABOUR_CODE18"/>
      <sheetName val="PA-_Consutant_18"/>
      <sheetName val="foot-slab_reinft18"/>
      <sheetName val="DETAILED__BOQ18"/>
      <sheetName val="M-Book_for_Conc18"/>
      <sheetName val="M-Book_for_FW18"/>
      <sheetName val="BILL_COV18"/>
      <sheetName val="Ra__stair18"/>
      <sheetName val="VALVE_CHAMBERS17"/>
      <sheetName val="Fire_Hydrants17"/>
      <sheetName val="B_GATE_VALVE17"/>
      <sheetName val="Sub_G1_Fire17"/>
      <sheetName val="Sub_G12_Fire17"/>
      <sheetName val="Eq__Mobilization16"/>
      <sheetName val="w't_table15"/>
      <sheetName val="Materials_Cost(PCC)17"/>
      <sheetName val="India_F&amp;S_Template17"/>
      <sheetName val="IO_LIST17"/>
      <sheetName val="Material_17"/>
      <sheetName val="Quote_Sheet17"/>
      <sheetName val="Day_work17"/>
      <sheetName val="bill_nb2-Plumbing_&amp;_Drainag15"/>
      <sheetName val="Pl_&amp;_Dr_B15"/>
      <sheetName val="Pl_&amp;_Dr_G15"/>
      <sheetName val="Pl_&amp;_Dr_M15"/>
      <sheetName val="Pl_&amp;_Dr_115"/>
      <sheetName val="Pl_&amp;_Dr_215"/>
      <sheetName val="Pl_&amp;_Dr_315"/>
      <sheetName val="Pl_&amp;_Dr_415"/>
      <sheetName val="Pl_&amp;_Dr_515"/>
      <sheetName val="Pl_&amp;_Dr_615"/>
      <sheetName val="Pl_&amp;_Dr_715"/>
      <sheetName val="Pl_&amp;_Dr_815"/>
      <sheetName val="Pl_&amp;_Dr_R15"/>
      <sheetName val="FF_B15"/>
      <sheetName val="FF_G15"/>
      <sheetName val="FF_M15"/>
      <sheetName val="FF_115"/>
      <sheetName val="FF_2_15"/>
      <sheetName val="FF_315"/>
      <sheetName val="FF_415"/>
      <sheetName val="FF_515"/>
      <sheetName val="FF_6_15"/>
      <sheetName val="FF_715"/>
      <sheetName val="FF_815"/>
      <sheetName val="FF_R15"/>
      <sheetName val="bill_nb3-FF15"/>
      <sheetName val="HVAC_B15"/>
      <sheetName val="HVAC_G15"/>
      <sheetName val="HVAC_M15"/>
      <sheetName val="HVAC_115"/>
      <sheetName val="HVAC_215"/>
      <sheetName val="HVAC_315"/>
      <sheetName val="HVAC_415"/>
      <sheetName val="HVAC_515"/>
      <sheetName val="HVAC_615"/>
      <sheetName val="HVAC_715"/>
      <sheetName val="HVAC_815"/>
      <sheetName val="HVAC_R15"/>
      <sheetName val="bill_nb4-HVAC15"/>
      <sheetName val="SC_B15"/>
      <sheetName val="SC_G15"/>
      <sheetName val="SC_M15"/>
      <sheetName val="SC_115"/>
      <sheetName val="SC_215"/>
      <sheetName val="SC_315"/>
      <sheetName val="SC_415"/>
      <sheetName val="SC_515"/>
      <sheetName val="SC_615"/>
      <sheetName val="SC_715"/>
      <sheetName val="SC_815"/>
      <sheetName val="SC_R15"/>
      <sheetName val="AV_B15"/>
      <sheetName val="AV_G15"/>
      <sheetName val="AV_M15"/>
      <sheetName val="AV_115"/>
      <sheetName val="AV_215"/>
      <sheetName val="AV_315"/>
      <sheetName val="AV_415"/>
      <sheetName val="AV_515"/>
      <sheetName val="AV_615"/>
      <sheetName val="AV_715"/>
      <sheetName val="AV_815"/>
      <sheetName val="EL_B15"/>
      <sheetName val="EL_M15"/>
      <sheetName val="EL_115"/>
      <sheetName val="EL_215"/>
      <sheetName val="EL_315"/>
      <sheetName val="EL_415"/>
      <sheetName val="EL_515"/>
      <sheetName val="EL_615"/>
      <sheetName val="EL_715"/>
      <sheetName val="EL_815"/>
      <sheetName val="EL_R15"/>
      <sheetName val="EL_TR15"/>
      <sheetName val="8-_EL15"/>
      <sheetName val="FA_B15"/>
      <sheetName val="FA_G15"/>
      <sheetName val="FA_M15"/>
      <sheetName val="FA_115"/>
      <sheetName val="FA_215"/>
      <sheetName val="FA_315"/>
      <sheetName val="FA_415"/>
      <sheetName val="FA_515"/>
      <sheetName val="FA_615"/>
      <sheetName val="FA_715"/>
      <sheetName val="FA_815"/>
      <sheetName val="FA_R15"/>
      <sheetName val="9-_FA15"/>
      <sheetName val="Div__0216"/>
      <sheetName val="Div__0316"/>
      <sheetName val="Div__0416"/>
      <sheetName val="Div__0516"/>
      <sheetName val="Div__0616"/>
      <sheetName val="Div__0716"/>
      <sheetName val="Div__0816"/>
      <sheetName val="Div__0916"/>
      <sheetName val="Div__1016"/>
      <sheetName val="Div__1116"/>
      <sheetName val="Div__1216"/>
      <sheetName val="Div_1316"/>
      <sheetName val="EXTERNAL_WORKS16"/>
      <sheetName val="PRODUCTIVITY_RATE16"/>
      <sheetName val="U_R_A_-_MASONRY16"/>
      <sheetName val="U_R_A_-_PLASTERING16"/>
      <sheetName val="U_R_A_-_TILING16"/>
      <sheetName val="U_R_A_-_GRANITE16"/>
      <sheetName val="V_C_2_-_EARTHWORK16"/>
      <sheetName val="V_C_9_-_CERAMIC16"/>
      <sheetName val="V_C_9_-_FINISHES16"/>
      <sheetName val="B09_116"/>
      <sheetName val="BOQ_Direct_selling_cost17"/>
      <sheetName val="Working_for_RCC16"/>
      <sheetName val="B185-B-9_116"/>
      <sheetName val="B185-B-9_216"/>
      <sheetName val="CHART_OF_ACCOUNTS16"/>
      <sheetName val="E-Bill_No_6_A-O16"/>
      <sheetName val="Elemental_Buildup15"/>
      <sheetName val="Division_244"/>
      <sheetName val="Division_415"/>
      <sheetName val="Division_515"/>
      <sheetName val="Division_615"/>
      <sheetName val="Division_715"/>
      <sheetName val="Division_815"/>
      <sheetName val="Division_915"/>
      <sheetName val="Division_1015"/>
      <sheetName val="Division_1215"/>
      <sheetName val="Division_1415"/>
      <sheetName val="Division_2118"/>
      <sheetName val="Division_2216"/>
      <sheetName val="Division_2315"/>
      <sheetName val="Division_2615"/>
      <sheetName val="Division_2715"/>
      <sheetName val="Division_2815"/>
      <sheetName val="Division_3115"/>
      <sheetName val="Division_3215"/>
      <sheetName val="Division_3315"/>
      <sheetName val="PMWeb_data16"/>
      <sheetName val="PointNo_515"/>
      <sheetName val="2_2)Revised_Cash_Flow15"/>
      <sheetName val="Employee_List13"/>
      <sheetName val="SS_MH16"/>
      <sheetName val="Index_List15"/>
      <sheetName val="Type_List15"/>
      <sheetName val="File_Types15"/>
      <sheetName val="Chiet_t15"/>
      <sheetName val="Staffing_and_Rates_IA15"/>
      <sheetName val="입찰내역_발주처_양식15"/>
      <sheetName val="Summary_of_Work13"/>
      <sheetName val="LIST_DO_NOT_REMOVE14"/>
      <sheetName val="Material_List_15"/>
      <sheetName val="PRECAST_lightconc-II17"/>
      <sheetName val="final_abstract17"/>
      <sheetName val="B6_2_14"/>
      <sheetName val="Staff_Acco_13"/>
      <sheetName val="TBAL9697_-group_wise__sdpl13"/>
      <sheetName val="Project_Cost_Breakdown13"/>
      <sheetName val="Item-_Compact13"/>
      <sheetName val="E_&amp;_R13"/>
      <sheetName val="Рабочий_лист12"/>
      <sheetName val="Annex_1_Sect_3a13"/>
      <sheetName val="Annex_1_Sect_3a_113"/>
      <sheetName val="Annex_1_Sect_3b13"/>
      <sheetName val="Annex_1_Sect_3c13"/>
      <sheetName val="HOURLY_RATES13"/>
      <sheetName val="PT_141-_Site_A_Landscape12"/>
      <sheetName val="SITE_WORK12"/>
      <sheetName val="Rate_summary12"/>
      <sheetName val="d-safe_DELUXE12"/>
      <sheetName val="Back_up12"/>
      <sheetName val="RAB_AR&amp;STR12"/>
      <sheetName val="Duct_Accesories12"/>
      <sheetName val="train_cash12"/>
      <sheetName val="accom_cash12"/>
      <sheetName val="INDIGINEOUS_ITEMS_12"/>
      <sheetName val="Common_Variables12"/>
      <sheetName val="Mall_waterproofing12"/>
      <sheetName val="MSCP_waterproofing12"/>
      <sheetName val="[SHOPLIST_xls]70,/0s«iÆøí¬i12"/>
      <sheetName val="GPL_Revenu_Update12"/>
      <sheetName val="DO_NOT_TOUCH12"/>
      <sheetName val="Work_Type12"/>
      <sheetName val="????_???_??12"/>
      <sheetName val="Labour_&amp;_Plant12"/>
      <sheetName val="Ave_wtd_rates12"/>
      <sheetName val="Debits_as_on_12_04_0812"/>
      <sheetName val="STAFFSCHED_12"/>
      <sheetName val="TRIAL_BALANCE12"/>
      <sheetName val="[SHOPLIST_xls][SHOPLIST_xls]718"/>
      <sheetName val="PROJECT_BRIEF(EX_NEW)12"/>
      <sheetName val="PPA_Summary8"/>
      <sheetName val="Mix_Design8"/>
      <sheetName val="AREA_OF_APPLICATION11"/>
      <sheetName val="Risk_Breakdown_Structure11"/>
      <sheetName val="Geneí¬_i11"/>
      <sheetName val="steel_total11"/>
      <sheetName val="ELE_BOQ11"/>
      <sheetName val="Z-_GENERAL_PRICE_SUMMARY8"/>
      <sheetName val="Resumo_Empreitadas8"/>
      <sheetName val="%_prog_figs_-u5_and_total8"/>
      <sheetName val="_VWVU))tÏØ0__9"/>
      <sheetName val="Floor_Box_9"/>
      <sheetName val="[SHOPLIST_xls]/VW7"/>
      <sheetName val="[SHOPLIST_xls]/VWVU))tÏØ0__29"/>
      <sheetName val="[SHOPLIST_xls]/VWVU))tÏØ0__30"/>
      <sheetName val="Equipment_Rates7"/>
      <sheetName val="Cashflow_projection7"/>
      <sheetName val="[SHOPLIST_xls][SHOPLIST_xls]719"/>
      <sheetName val="E_H_-_H__W_P_7"/>
      <sheetName val="E__H__Treatment_for_pile_cap7"/>
      <sheetName val="[SHOPLIST_xls][SHOPLIST_xls][S7"/>
      <sheetName val="Materials_7"/>
      <sheetName val="Form_67"/>
      <sheetName val="Risk_Register7"/>
      <sheetName val="Revised_Front_Page7"/>
      <sheetName val="Diff_Run01&amp;Run027"/>
      <sheetName val="CCS_Summary7"/>
      <sheetName val="1_Carillion_Staff7"/>
      <sheetName val="_2_Staff_&amp;_Gen_labour7"/>
      <sheetName val="3_Offices7"/>
      <sheetName val="4_TempServ7"/>
      <sheetName val="__5_Temp_Wks7"/>
      <sheetName val="_6_Addn_Plant7"/>
      <sheetName val="_7__Transport7"/>
      <sheetName val="_8_Testing7"/>
      <sheetName val="9__Miscellaneous7"/>
      <sheetName val="10__Design7"/>
      <sheetName val="_11_Insurances7"/>
      <sheetName val="_12_Client_Req_7"/>
      <sheetName val="Risk_List7"/>
      <sheetName val="Track_of_Changes7"/>
      <sheetName val="Bill_8_Doors_&amp;_Windows7"/>
      <sheetName val="Bill_9_Finishes_7"/>
      <sheetName val="Bill_10_Specialities7"/>
      <sheetName val="Dash_board7"/>
      <sheetName val="[SHOPLIST_xls]707"/>
      <sheetName val="[SHOPLIST_xls]70,7"/>
      <sheetName val="Site_Dev_BOQ7"/>
      <sheetName val="1_2_Staff_Schedule8"/>
      <sheetName val="[SHOPLIST_xls]/VWVU))tÏØ0__37"/>
      <sheetName val="[SHOPLIST_xls]/VWVU))tÏØ0__38"/>
      <sheetName val="Cost_Heading4"/>
      <sheetName val="D_&amp;_W_sizes4"/>
      <sheetName val="SOPMA_DD4"/>
      <sheetName val="PRICE_INFO4"/>
      <sheetName val="RC_SUMMARY4"/>
      <sheetName val="LABOUR_PRODUCTIVITY-TAV4"/>
      <sheetName val="MATERIAL_PRICES4"/>
      <sheetName val="P-100_MRF_DB_R14"/>
      <sheetName val="Base_BM-rebar7"/>
      <sheetName val="Contract_Division5"/>
      <sheetName val="SubContract_Type5"/>
      <sheetName val="Service_Type5"/>
      <sheetName val="Attach_4-184"/>
      <sheetName val="Area_Breakdown_PER_LEVEL_LINK7"/>
      <sheetName val="CF_Input7"/>
      <sheetName val="DATA_INPUT7"/>
      <sheetName val="Vordruck-Nr__7_1_3_D7"/>
      <sheetName val="M&amp;A_D7"/>
      <sheetName val="M&amp;A_E7"/>
      <sheetName val="M&amp;A_G7"/>
      <sheetName val="_SHOPLIST_xls_704"/>
      <sheetName val="_SHOPLIST_xls_70,_0s«iÆøí¬i4"/>
      <sheetName val="Data_Sheet7"/>
      <sheetName val="tender_allowances7"/>
      <sheetName val="_Summary_BKG_0347"/>
      <sheetName val="BILL_3R7"/>
      <sheetName val="BLOCK-A_(MEA_SHEET)7"/>
      <sheetName val="Bill_107"/>
      <sheetName val="Labour_Costs7"/>
      <sheetName val="Ewaan_Show_Kitchen_(2)4"/>
      <sheetName val="Cash_Flow_Working4"/>
      <sheetName val="MN_T_B_4"/>
      <sheetName val="Data_I_(2)4"/>
      <sheetName val="rEFERENCES_4"/>
      <sheetName val="Qtys_ZamZam_(Del__before)4"/>
      <sheetName val="Qtys_Relocation_(Del_before)4"/>
      <sheetName val="_Qtys_Sub_&amp;_Tents_(Del__before4"/>
      <sheetName val="Qtys__Signages_(Del__before)4"/>
      <sheetName val="Qtys_Temporary_Passages_(Del)4"/>
      <sheetName val="_Qtys_Ser__Rooms_(Del_before)4"/>
      <sheetName val="Labour_Rate_4"/>
      <sheetName val="[SHOPLIST_xls]/VWVU))tÏØ0__39"/>
      <sheetName val="[SHOPLIST_xls]70,/0s«_iÆø_í¬_i7"/>
      <sheetName val="[SHOPLIST_xls]70?,/0?s«i?Æøí¬i7"/>
      <sheetName val="/VWVU))tÏØ0__15"/>
      <sheetName val="GFA_HQ_Building26"/>
      <sheetName val="GFA_Conference25"/>
      <sheetName val="BQ_External25"/>
      <sheetName val="Penthouse_Apartment24"/>
      <sheetName val="Raw_Data24"/>
      <sheetName val="StattCo_yCharges24"/>
      <sheetName val="LEVEL_SHEET24"/>
      <sheetName val="SPT_vs_PHI24"/>
      <sheetName val="LABOUR_HISTOGRAM25"/>
      <sheetName val="Chiet_tinh_dz2224"/>
      <sheetName val="Chiet_tinh_dz3524"/>
      <sheetName val="@risk_rents_and_incentives24"/>
      <sheetName val="Car_park_lease24"/>
      <sheetName val="Net_rent_analysis24"/>
      <sheetName val="Poz-1_24"/>
      <sheetName val="Graph_Data_(DO_NOT_PRINT)24"/>
      <sheetName val="Bill_No__224"/>
      <sheetName val="CT_Thang_Mo24"/>
      <sheetName val="Lab_Cum_Hist24"/>
      <sheetName val="CT__PL23"/>
      <sheetName val="Projet,_methodes_&amp;_couts23"/>
      <sheetName val="Risques_majeurs_&amp;_Frais_Ind_23"/>
      <sheetName val="FOL_-_Bar24"/>
      <sheetName val="budget_summary_(2)23"/>
      <sheetName val="Budget_Analysis_Summary23"/>
      <sheetName val="intr_stool_brkup23"/>
      <sheetName val="Tender_Summary24"/>
      <sheetName val="Insurance_Ext24"/>
      <sheetName val="Customize_Your_Invoice24"/>
      <sheetName val="HVAC_BoQ24"/>
      <sheetName val="Body_Sheet23"/>
      <sheetName val="1_0_Executive_Summary23"/>
      <sheetName val="Top_sheet23"/>
      <sheetName val="Bill_222"/>
      <sheetName val="Ap_A21"/>
      <sheetName val="2_Div_14_21"/>
      <sheetName val="SHOPLIST_xls20"/>
      <sheetName val="beam-reinft-IIInd_floor20"/>
      <sheetName val="beam-reinft-machine_rm20"/>
      <sheetName val="Bill_121"/>
      <sheetName val="Bill_321"/>
      <sheetName val="Bill_421"/>
      <sheetName val="Bill_521"/>
      <sheetName val="Bill_621"/>
      <sheetName val="Bill_721"/>
      <sheetName val="POWER_ASSUMPTIONS20"/>
      <sheetName val="Civil_Boq19"/>
      <sheetName val="PROJECT_BRIEF21"/>
      <sheetName val="Invoice_Summary20"/>
      <sheetName val="C_(3)21"/>
      <sheetName val="Dubai_golf20"/>
      <sheetName val="Softscape_Buildup19"/>
      <sheetName val="Mat'l_Rate19"/>
      <sheetName val="WITHOUT_C&amp;I_PROFIT_(3)19"/>
      <sheetName val="Activity_List19"/>
      <sheetName val="HIRED_LABOUR_CODE17"/>
      <sheetName val="PA-_Consutant_17"/>
      <sheetName val="foot-slab_reinft17"/>
      <sheetName val="DETAILED__BOQ17"/>
      <sheetName val="M-Book_for_Conc17"/>
      <sheetName val="M-Book_for_FW17"/>
      <sheetName val="BILL_COV17"/>
      <sheetName val="Ra__stair17"/>
      <sheetName val="VALVE_CHAMBERS16"/>
      <sheetName val="Fire_Hydrants16"/>
      <sheetName val="B_GATE_VALVE16"/>
      <sheetName val="Sub_G1_Fire16"/>
      <sheetName val="Sub_G12_Fire16"/>
      <sheetName val="Eq__Mobilization15"/>
      <sheetName val="w't_table14"/>
      <sheetName val="Materials_Cost(PCC)16"/>
      <sheetName val="India_F&amp;S_Template16"/>
      <sheetName val="IO_LIST16"/>
      <sheetName val="Material_16"/>
      <sheetName val="Quote_Sheet16"/>
      <sheetName val="Day_work16"/>
      <sheetName val="bill_nb2-Plumbing_&amp;_Drainag14"/>
      <sheetName val="Pl_&amp;_Dr_B14"/>
      <sheetName val="Pl_&amp;_Dr_G14"/>
      <sheetName val="Pl_&amp;_Dr_M14"/>
      <sheetName val="Pl_&amp;_Dr_114"/>
      <sheetName val="Pl_&amp;_Dr_214"/>
      <sheetName val="Pl_&amp;_Dr_314"/>
      <sheetName val="Pl_&amp;_Dr_414"/>
      <sheetName val="Pl_&amp;_Dr_514"/>
      <sheetName val="Pl_&amp;_Dr_614"/>
      <sheetName val="Pl_&amp;_Dr_714"/>
      <sheetName val="Pl_&amp;_Dr_814"/>
      <sheetName val="Pl_&amp;_Dr_R14"/>
      <sheetName val="FF_B14"/>
      <sheetName val="FF_G14"/>
      <sheetName val="FF_M14"/>
      <sheetName val="FF_114"/>
      <sheetName val="FF_2_14"/>
      <sheetName val="FF_314"/>
      <sheetName val="FF_414"/>
      <sheetName val="FF_514"/>
      <sheetName val="FF_6_14"/>
      <sheetName val="FF_714"/>
      <sheetName val="FF_814"/>
      <sheetName val="FF_R14"/>
      <sheetName val="bill_nb3-FF14"/>
      <sheetName val="HVAC_B14"/>
      <sheetName val="HVAC_G14"/>
      <sheetName val="HVAC_M14"/>
      <sheetName val="HVAC_114"/>
      <sheetName val="HVAC_214"/>
      <sheetName val="HVAC_314"/>
      <sheetName val="HVAC_414"/>
      <sheetName val="HVAC_514"/>
      <sheetName val="HVAC_614"/>
      <sheetName val="HVAC_714"/>
      <sheetName val="HVAC_814"/>
      <sheetName val="HVAC_R14"/>
      <sheetName val="bill_nb4-HVAC14"/>
      <sheetName val="SC_B14"/>
      <sheetName val="SC_G14"/>
      <sheetName val="SC_M14"/>
      <sheetName val="SC_114"/>
      <sheetName val="SC_214"/>
      <sheetName val="SC_314"/>
      <sheetName val="SC_414"/>
      <sheetName val="SC_514"/>
      <sheetName val="SC_614"/>
      <sheetName val="SC_714"/>
      <sheetName val="SC_814"/>
      <sheetName val="SC_R14"/>
      <sheetName val="AV_B14"/>
      <sheetName val="AV_G14"/>
      <sheetName val="AV_M14"/>
      <sheetName val="AV_114"/>
      <sheetName val="AV_214"/>
      <sheetName val="AV_314"/>
      <sheetName val="AV_414"/>
      <sheetName val="AV_514"/>
      <sheetName val="AV_614"/>
      <sheetName val="AV_714"/>
      <sheetName val="AV_814"/>
      <sheetName val="EL_B14"/>
      <sheetName val="EL_M14"/>
      <sheetName val="EL_114"/>
      <sheetName val="EL_214"/>
      <sheetName val="EL_314"/>
      <sheetName val="EL_414"/>
      <sheetName val="EL_514"/>
      <sheetName val="EL_614"/>
      <sheetName val="EL_714"/>
      <sheetName val="EL_814"/>
      <sheetName val="EL_R14"/>
      <sheetName val="EL_TR14"/>
      <sheetName val="8-_EL14"/>
      <sheetName val="FA_B14"/>
      <sheetName val="FA_G14"/>
      <sheetName val="FA_M14"/>
      <sheetName val="FA_114"/>
      <sheetName val="FA_214"/>
      <sheetName val="FA_314"/>
      <sheetName val="FA_414"/>
      <sheetName val="FA_514"/>
      <sheetName val="FA_614"/>
      <sheetName val="FA_714"/>
      <sheetName val="FA_814"/>
      <sheetName val="FA_R14"/>
      <sheetName val="9-_FA14"/>
      <sheetName val="Div__0215"/>
      <sheetName val="Div__0315"/>
      <sheetName val="Div__0415"/>
      <sheetName val="Div__0515"/>
      <sheetName val="Div__0615"/>
      <sheetName val="Div__0715"/>
      <sheetName val="Div__0815"/>
      <sheetName val="Div__0915"/>
      <sheetName val="Div__1015"/>
      <sheetName val="Div__1115"/>
      <sheetName val="Div__1215"/>
      <sheetName val="Div_1315"/>
      <sheetName val="EXTERNAL_WORKS15"/>
      <sheetName val="PRODUCTIVITY_RATE15"/>
      <sheetName val="U_R_A_-_MASONRY15"/>
      <sheetName val="U_R_A_-_PLASTERING15"/>
      <sheetName val="U_R_A_-_TILING15"/>
      <sheetName val="U_R_A_-_GRANITE15"/>
      <sheetName val="V_C_2_-_EARTHWORK15"/>
      <sheetName val="V_C_9_-_CERAMIC15"/>
      <sheetName val="V_C_9_-_FINISHES15"/>
      <sheetName val="B09_115"/>
      <sheetName val="BOQ_Direct_selling_cost16"/>
      <sheetName val="Working_for_RCC15"/>
      <sheetName val="B185-B-9_115"/>
      <sheetName val="B185-B-9_215"/>
      <sheetName val="CHART_OF_ACCOUNTS15"/>
      <sheetName val="E-Bill_No_6_A-O15"/>
      <sheetName val="Elemental_Buildup14"/>
      <sheetName val="Division_243"/>
      <sheetName val="Division_414"/>
      <sheetName val="Division_514"/>
      <sheetName val="Division_614"/>
      <sheetName val="Division_714"/>
      <sheetName val="Division_814"/>
      <sheetName val="Division_914"/>
      <sheetName val="Division_1014"/>
      <sheetName val="Division_1214"/>
      <sheetName val="Division_1414"/>
      <sheetName val="Division_2117"/>
      <sheetName val="Division_2215"/>
      <sheetName val="Division_2314"/>
      <sheetName val="Division_2614"/>
      <sheetName val="Division_2714"/>
      <sheetName val="Division_2814"/>
      <sheetName val="Division_3114"/>
      <sheetName val="Division_3214"/>
      <sheetName val="Division_3314"/>
      <sheetName val="PMWeb_data15"/>
      <sheetName val="PointNo_514"/>
      <sheetName val="2_2)Revised_Cash_Flow14"/>
      <sheetName val="Employee_List12"/>
      <sheetName val="SS_MH15"/>
      <sheetName val="Index_List14"/>
      <sheetName val="Type_List14"/>
      <sheetName val="File_Types14"/>
      <sheetName val="Chiet_t14"/>
      <sheetName val="Staffing_and_Rates_IA14"/>
      <sheetName val="입찰내역_발주처_양식14"/>
      <sheetName val="Summary_of_Work12"/>
      <sheetName val="LIST_DO_NOT_REMOVE13"/>
      <sheetName val="Material_List_14"/>
      <sheetName val="PRECAST_lightconc-II16"/>
      <sheetName val="final_abstract16"/>
      <sheetName val="B6_2_13"/>
      <sheetName val="Staff_Acco_12"/>
      <sheetName val="TBAL9697_-group_wise__sdpl12"/>
      <sheetName val="Project_Cost_Breakdown12"/>
      <sheetName val="Item-_Compact12"/>
      <sheetName val="E_&amp;_R12"/>
      <sheetName val="Рабочий_лист11"/>
      <sheetName val="Annex_1_Sect_3a12"/>
      <sheetName val="Annex_1_Sect_3a_112"/>
      <sheetName val="Annex_1_Sect_3b12"/>
      <sheetName val="Annex_1_Sect_3c12"/>
      <sheetName val="HOURLY_RATES12"/>
      <sheetName val="PT_141-_Site_A_Landscape11"/>
      <sheetName val="SITE_WORK11"/>
      <sheetName val="Rate_summary11"/>
      <sheetName val="d-safe_DELUXE11"/>
      <sheetName val="Back_up11"/>
      <sheetName val="RAB_AR&amp;STR11"/>
      <sheetName val="Duct_Accesories11"/>
      <sheetName val="train_cash11"/>
      <sheetName val="accom_cash11"/>
      <sheetName val="INDIGINEOUS_ITEMS_11"/>
      <sheetName val="Common_Variables11"/>
      <sheetName val="Mall_waterproofing11"/>
      <sheetName val="MSCP_waterproofing11"/>
      <sheetName val="[SHOPLIST_xls]70,/0s«iÆøí¬i11"/>
      <sheetName val="GPL_Revenu_Update11"/>
      <sheetName val="DO_NOT_TOUCH11"/>
      <sheetName val="Work_Type11"/>
      <sheetName val="????_???_??11"/>
      <sheetName val="Labour_&amp;_Plant11"/>
      <sheetName val="Ave_wtd_rates11"/>
      <sheetName val="Debits_as_on_12_04_0811"/>
      <sheetName val="STAFFSCHED_11"/>
      <sheetName val="TRIAL_BALANCE11"/>
      <sheetName val="[SHOPLIST_xls][SHOPLIST_xls]716"/>
      <sheetName val="PROJECT_BRIEF(EX_NEW)11"/>
      <sheetName val="PPA_Summary7"/>
      <sheetName val="Mix_Design7"/>
      <sheetName val="AREA_OF_APPLICATION10"/>
      <sheetName val="Risk_Breakdown_Structure10"/>
      <sheetName val="Geneí¬_i10"/>
      <sheetName val="steel_total10"/>
      <sheetName val="ELE_BOQ10"/>
      <sheetName val="Z-_GENERAL_PRICE_SUMMARY7"/>
      <sheetName val="Resumo_Empreitadas7"/>
      <sheetName val="%_prog_figs_-u5_and_total7"/>
      <sheetName val="_VWVU))tÏØ0__8"/>
      <sheetName val="Floor_Box_8"/>
      <sheetName val="[SHOPLIST_xls]/VW6"/>
      <sheetName val="[SHOPLIST_xls]/VWVU))tÏØ0__20"/>
      <sheetName val="[SHOPLIST_xls]/VWVU))tÏØ0__26"/>
      <sheetName val="Equipment_Rates6"/>
      <sheetName val="Cashflow_projection6"/>
      <sheetName val="[SHOPLIST_xls][SHOPLIST_xls]717"/>
      <sheetName val="E_H_-_H__W_P_6"/>
      <sheetName val="E__H__Treatment_for_pile_cap6"/>
      <sheetName val="[SHOPLIST_xls][SHOPLIST_xls][S6"/>
      <sheetName val="Materials_6"/>
      <sheetName val="Form_66"/>
      <sheetName val="Risk_Register6"/>
      <sheetName val="Revised_Front_Page6"/>
      <sheetName val="Diff_Run01&amp;Run026"/>
      <sheetName val="CCS_Summary6"/>
      <sheetName val="1_Carillion_Staff6"/>
      <sheetName val="_2_Staff_&amp;_Gen_labour6"/>
      <sheetName val="3_Offices6"/>
      <sheetName val="4_TempServ6"/>
      <sheetName val="__5_Temp_Wks6"/>
      <sheetName val="_6_Addn_Plant6"/>
      <sheetName val="_7__Transport6"/>
      <sheetName val="_8_Testing6"/>
      <sheetName val="9__Miscellaneous6"/>
      <sheetName val="10__Design6"/>
      <sheetName val="_11_Insurances6"/>
      <sheetName val="_12_Client_Req_6"/>
      <sheetName val="Risk_List6"/>
      <sheetName val="Track_of_Changes6"/>
      <sheetName val="Bill_8_Doors_&amp;_Windows6"/>
      <sheetName val="Bill_9_Finishes_6"/>
      <sheetName val="Bill_10_Specialities6"/>
      <sheetName val="Dash_board6"/>
      <sheetName val="[SHOPLIST_xls]706"/>
      <sheetName val="[SHOPLIST_xls]70,6"/>
      <sheetName val="Site_Dev_BOQ6"/>
      <sheetName val="1_2_Staff_Schedule7"/>
      <sheetName val="[SHOPLIST_xls]/VWVU))tÏØ0__27"/>
      <sheetName val="[SHOPLIST_xls]/VWVU))tÏØ0__28"/>
      <sheetName val="Cost_Heading3"/>
      <sheetName val="D_&amp;_W_sizes3"/>
      <sheetName val="SOPMA_DD3"/>
      <sheetName val="PRICE_INFO3"/>
      <sheetName val="RC_SUMMARY3"/>
      <sheetName val="LABOUR_PRODUCTIVITY-TAV3"/>
      <sheetName val="MATERIAL_PRICES3"/>
      <sheetName val="P-100_MRF_DB_R13"/>
      <sheetName val="Base_BM-rebar6"/>
      <sheetName val="Contract_Division4"/>
      <sheetName val="SubContract_Type4"/>
      <sheetName val="Service_Type4"/>
      <sheetName val="Attach_4-183"/>
      <sheetName val="Area_Breakdown_PER_LEVEL_LINK6"/>
      <sheetName val="CF_Input6"/>
      <sheetName val="DATA_INPUT6"/>
      <sheetName val="Vordruck-Nr__7_1_3_D6"/>
      <sheetName val="M&amp;A_D6"/>
      <sheetName val="M&amp;A_E6"/>
      <sheetName val="M&amp;A_G6"/>
      <sheetName val="_SHOPLIST_xls_703"/>
      <sheetName val="_SHOPLIST_xls_70,_0s«iÆøí¬i3"/>
      <sheetName val="Data_Sheet6"/>
      <sheetName val="tender_allowances6"/>
      <sheetName val="_Summary_BKG_0346"/>
      <sheetName val="BILL_3R6"/>
      <sheetName val="BLOCK-A_(MEA_SHEET)6"/>
      <sheetName val="Bill_106"/>
      <sheetName val="Labour_Costs6"/>
      <sheetName val="Ewaan_Show_Kitchen_(2)3"/>
      <sheetName val="Cash_Flow_Working3"/>
      <sheetName val="MN_T_B_3"/>
      <sheetName val="Data_I_(2)3"/>
      <sheetName val="rEFERENCES_3"/>
      <sheetName val="Qtys_ZamZam_(Del__before)3"/>
      <sheetName val="Qtys_Relocation_(Del_before)3"/>
      <sheetName val="_Qtys_Sub_&amp;_Tents_(Del__before3"/>
      <sheetName val="Qtys__Signages_(Del__before)3"/>
      <sheetName val="Qtys_Temporary_Passages_(Del)3"/>
      <sheetName val="_Qtys_Ser__Rooms_(Del_before)3"/>
      <sheetName val="Labour_Rate_3"/>
      <sheetName val="[SHOPLIST_xls]/VWVU))tÏØ0__36"/>
      <sheetName val="[SHOPLIST_xls]70,/0s«_iÆø_í¬_i6"/>
      <sheetName val="[SHOPLIST_xls]70?,/0?s«i?Æøí¬i6"/>
      <sheetName val="[SHOPLIST.xls]70_x0000_,/0_x0000_s«_x0008_i_x"/>
      <sheetName val="[SHOPLIST.xls]/VWVU))tÏØ0__8"/>
      <sheetName val="[SHOPLIST.xls]/VWVU))tÏØ0__9"/>
      <sheetName val="P-Sum-Cab"/>
      <sheetName val="Estimate_for_approval"/>
      <sheetName val="HWDG"/>
      <sheetName val="GFA_HQ_Building29"/>
      <sheetName val="GFA_Conference28"/>
      <sheetName val="Chiet_tinh_dz2227"/>
      <sheetName val="Chiet_tinh_dz3527"/>
      <sheetName val="BQ_External28"/>
      <sheetName val="StattCo_yCharges27"/>
      <sheetName val="CT_Thang_Mo27"/>
      <sheetName val="Raw_Data27"/>
      <sheetName val="Penthouse_Apartment27"/>
      <sheetName val="LABOUR_HISTOGRAM28"/>
      <sheetName val="@risk_rents_and_incentives27"/>
      <sheetName val="Car_park_lease27"/>
      <sheetName val="Net_rent_analysis27"/>
      <sheetName val="Poz-1_27"/>
      <sheetName val="Lab_Cum_Hist27"/>
      <sheetName val="Graph_Data_(DO_NOT_PRINT)27"/>
      <sheetName val="CT__PL26"/>
      <sheetName val="Projet,_methodes_&amp;_couts26"/>
      <sheetName val="Risques_majeurs_&amp;_Frais_Ind_26"/>
      <sheetName val="LEVEL_SHEET27"/>
      <sheetName val="SPT_vs_PHI27"/>
      <sheetName val="Bill_No__227"/>
      <sheetName val="budget_summary_(2)26"/>
      <sheetName val="Budget_Analysis_Summary26"/>
      <sheetName val="Customize_Your_Invoice27"/>
      <sheetName val="HVAC_BoQ27"/>
      <sheetName val="FOL_-_Bar27"/>
      <sheetName val="Tender_Summary27"/>
      <sheetName val="Insurance_Ext27"/>
      <sheetName val="intr_stool_brkup26"/>
      <sheetName val="Top_sheet26"/>
      <sheetName val="Body_Sheet26"/>
      <sheetName val="1_0_Executive_Summary26"/>
      <sheetName val="Bill_124"/>
      <sheetName val="Bill_225"/>
      <sheetName val="Bill_324"/>
      <sheetName val="Bill_424"/>
      <sheetName val="Bill_524"/>
      <sheetName val="Bill_624"/>
      <sheetName val="Bill_724"/>
      <sheetName val="2_Div_14_24"/>
      <sheetName val="Ap_A24"/>
      <sheetName val="SHOPLIST_xls23"/>
      <sheetName val="Dubai_golf23"/>
      <sheetName val="beam-reinft-IIInd_floor23"/>
      <sheetName val="beam-reinft-machine_rm23"/>
      <sheetName val="POWER_ASSUMPTIONS23"/>
      <sheetName val="Invoice_Summary23"/>
      <sheetName val="PROJECT_BRIEF24"/>
      <sheetName val="C_(3)24"/>
      <sheetName val="Civil_Boq22"/>
      <sheetName val="WITHOUT_C&amp;I_PROFIT_(3)22"/>
      <sheetName val="VALVE_CHAMBERS19"/>
      <sheetName val="Fire_Hydrants19"/>
      <sheetName val="B_GATE_VALVE19"/>
      <sheetName val="Sub_G1_Fire19"/>
      <sheetName val="Sub_G12_Fire19"/>
      <sheetName val="BILL_COV20"/>
      <sheetName val="Activity_List22"/>
      <sheetName val="DETAILED__BOQ20"/>
      <sheetName val="M-Book_for_Conc20"/>
      <sheetName val="M-Book_for_FW20"/>
      <sheetName val="HIRED_LABOUR_CODE20"/>
      <sheetName val="PA-_Consutant_20"/>
      <sheetName val="foot-slab_reinft20"/>
      <sheetName val="Softscape_Buildup22"/>
      <sheetName val="Mat'l_Rate22"/>
      <sheetName val="Ra__stair20"/>
      <sheetName val="Materials_Cost(PCC)19"/>
      <sheetName val="India_F&amp;S_Template19"/>
      <sheetName val="IO_LIST19"/>
      <sheetName val="Material_19"/>
      <sheetName val="Quote_Sheet19"/>
      <sheetName val="Day_work19"/>
      <sheetName val="Div__0218"/>
      <sheetName val="Div__0318"/>
      <sheetName val="Div__0418"/>
      <sheetName val="Div__0518"/>
      <sheetName val="Div__0618"/>
      <sheetName val="Div__0718"/>
      <sheetName val="Div__0818"/>
      <sheetName val="Div__0918"/>
      <sheetName val="Div__1018"/>
      <sheetName val="Div__1118"/>
      <sheetName val="Div__1218"/>
      <sheetName val="Div_1318"/>
      <sheetName val="EXTERNAL_WORKS18"/>
      <sheetName val="PRODUCTIVITY_RATE18"/>
      <sheetName val="U_R_A_-_MASONRY18"/>
      <sheetName val="U_R_A_-_PLASTERING18"/>
      <sheetName val="U_R_A_-_TILING18"/>
      <sheetName val="U_R_A_-_GRANITE18"/>
      <sheetName val="V_C_2_-_EARTHWORK18"/>
      <sheetName val="V_C_9_-_CERAMIC18"/>
      <sheetName val="V_C_9_-_FINISHES18"/>
      <sheetName val="Working_for_RCC18"/>
      <sheetName val="Elemental_Buildup17"/>
      <sheetName val="Eq__Mobilization18"/>
      <sheetName val="w't_table17"/>
      <sheetName val="bill_nb2-Plumbing_&amp;_Drainag17"/>
      <sheetName val="Pl_&amp;_Dr_B17"/>
      <sheetName val="Pl_&amp;_Dr_G17"/>
      <sheetName val="Pl_&amp;_Dr_M17"/>
      <sheetName val="Pl_&amp;_Dr_117"/>
      <sheetName val="Pl_&amp;_Dr_217"/>
      <sheetName val="Pl_&amp;_Dr_317"/>
      <sheetName val="Pl_&amp;_Dr_417"/>
      <sheetName val="Pl_&amp;_Dr_517"/>
      <sheetName val="Pl_&amp;_Dr_617"/>
      <sheetName val="Pl_&amp;_Dr_717"/>
      <sheetName val="Pl_&amp;_Dr_817"/>
      <sheetName val="Pl_&amp;_Dr_R17"/>
      <sheetName val="FF_B17"/>
      <sheetName val="FF_G17"/>
      <sheetName val="FF_M17"/>
      <sheetName val="FF_117"/>
      <sheetName val="FF_2_17"/>
      <sheetName val="FF_317"/>
      <sheetName val="FF_417"/>
      <sheetName val="FF_517"/>
      <sheetName val="FF_6_17"/>
      <sheetName val="FF_717"/>
      <sheetName val="FF_817"/>
      <sheetName val="FF_R17"/>
      <sheetName val="bill_nb3-FF17"/>
      <sheetName val="HVAC_B17"/>
      <sheetName val="HVAC_G17"/>
      <sheetName val="HVAC_M17"/>
      <sheetName val="HVAC_117"/>
      <sheetName val="HVAC_217"/>
      <sheetName val="HVAC_317"/>
      <sheetName val="HVAC_417"/>
      <sheetName val="HVAC_517"/>
      <sheetName val="HVAC_617"/>
      <sheetName val="HVAC_717"/>
      <sheetName val="HVAC_817"/>
      <sheetName val="HVAC_R17"/>
      <sheetName val="bill_nb4-HVAC17"/>
      <sheetName val="SC_B17"/>
      <sheetName val="SC_G17"/>
      <sheetName val="SC_M17"/>
      <sheetName val="SC_117"/>
      <sheetName val="SC_217"/>
      <sheetName val="SC_317"/>
      <sheetName val="SC_417"/>
      <sheetName val="SC_517"/>
      <sheetName val="SC_617"/>
      <sheetName val="SC_717"/>
      <sheetName val="SC_817"/>
      <sheetName val="SC_R17"/>
      <sheetName val="AV_B17"/>
      <sheetName val="AV_G17"/>
      <sheetName val="AV_M17"/>
      <sheetName val="AV_117"/>
      <sheetName val="AV_217"/>
      <sheetName val="AV_317"/>
      <sheetName val="AV_417"/>
      <sheetName val="AV_517"/>
      <sheetName val="AV_617"/>
      <sheetName val="AV_717"/>
      <sheetName val="AV_817"/>
      <sheetName val="EL_B17"/>
      <sheetName val="EL_M17"/>
      <sheetName val="EL_117"/>
      <sheetName val="EL_217"/>
      <sheetName val="EL_317"/>
      <sheetName val="EL_417"/>
      <sheetName val="EL_517"/>
      <sheetName val="EL_617"/>
      <sheetName val="EL_717"/>
      <sheetName val="EL_817"/>
      <sheetName val="EL_R17"/>
      <sheetName val="EL_TR17"/>
      <sheetName val="8-_EL17"/>
      <sheetName val="FA_B17"/>
      <sheetName val="FA_G17"/>
      <sheetName val="FA_M17"/>
      <sheetName val="FA_117"/>
      <sheetName val="FA_217"/>
      <sheetName val="FA_317"/>
      <sheetName val="FA_417"/>
      <sheetName val="FA_517"/>
      <sheetName val="FA_617"/>
      <sheetName val="FA_717"/>
      <sheetName val="FA_817"/>
      <sheetName val="FA_R17"/>
      <sheetName val="9-_FA17"/>
      <sheetName val="BOQ_Direct_selling_cost19"/>
      <sheetName val="CHART_OF_ACCOUNTS18"/>
      <sheetName val="B185-B-9_118"/>
      <sheetName val="B185-B-9_218"/>
      <sheetName val="Material_List_17"/>
      <sheetName val="E-Bill_No_6_A-O18"/>
      <sheetName val="B09_118"/>
      <sheetName val="Division_246"/>
      <sheetName val="Division_417"/>
      <sheetName val="Division_517"/>
      <sheetName val="Division_617"/>
      <sheetName val="Division_717"/>
      <sheetName val="Division_817"/>
      <sheetName val="Division_917"/>
      <sheetName val="Division_1017"/>
      <sheetName val="Division_1217"/>
      <sheetName val="Division_1417"/>
      <sheetName val="Division_2120"/>
      <sheetName val="Division_2218"/>
      <sheetName val="Division_2317"/>
      <sheetName val="Division_2617"/>
      <sheetName val="Division_2717"/>
      <sheetName val="Division_2817"/>
      <sheetName val="Division_3117"/>
      <sheetName val="Division_3217"/>
      <sheetName val="Division_3317"/>
      <sheetName val="PMWeb_data18"/>
      <sheetName val="PointNo_517"/>
      <sheetName val="SS_MH18"/>
      <sheetName val="2_2)Revised_Cash_Flow17"/>
      <sheetName val="입찰내역_발주처_양식17"/>
      <sheetName val="/VWVU))tÏØ0__18"/>
      <sheetName val="LIST_DO_NOT_REMOVE16"/>
      <sheetName val="Index_List17"/>
      <sheetName val="Type_List17"/>
      <sheetName val="File_Types17"/>
      <sheetName val="Chiet_t17"/>
      <sheetName val="Staffing_and_Rates_IA17"/>
      <sheetName val="Summary_of_Work15"/>
      <sheetName val="PRECAST_lightconc-II19"/>
      <sheetName val="final_abstract19"/>
      <sheetName val="Staff_Acco_15"/>
      <sheetName val="TBAL9697_-group_wise__sdpl15"/>
      <sheetName val="Employee_List15"/>
      <sheetName val="Project_Cost_Breakdown15"/>
      <sheetName val="B6_2_16"/>
      <sheetName val="Item-_Compact15"/>
      <sheetName val="E_&amp;_R15"/>
      <sheetName val="Рабочий_лист14"/>
      <sheetName val="SITE_WORK14"/>
      <sheetName val="Annex_1_Sect_3a15"/>
      <sheetName val="Annex_1_Sect_3a_115"/>
      <sheetName val="Annex_1_Sect_3b15"/>
      <sheetName val="Annex_1_Sect_3c15"/>
      <sheetName val="HOURLY_RATES15"/>
      <sheetName val="Rate_summary14"/>
      <sheetName val="RAB_AR&amp;STR14"/>
      <sheetName val="d-safe_DELUXE14"/>
      <sheetName val="Back_up14"/>
      <sheetName val="PT_141-_Site_A_Landscape14"/>
      <sheetName val="train_cash14"/>
      <sheetName val="accom_cash14"/>
      <sheetName val="INDIGINEOUS_ITEMS_14"/>
      <sheetName val="Duct_Accesories14"/>
      <sheetName val="Mall_waterproofing14"/>
      <sheetName val="MSCP_waterproofing14"/>
      <sheetName val="????_???_??14"/>
      <sheetName val="Labour_&amp;_Plant14"/>
      <sheetName val="Ave_wtd_rates14"/>
      <sheetName val="Debits_as_on_12_04_0814"/>
      <sheetName val="STAFFSCHED_14"/>
      <sheetName val="TRIAL_BALANCE14"/>
      <sheetName val="[SHOPLIST_xls][SHOPLIST_xls]722"/>
      <sheetName val="Common_Variables14"/>
      <sheetName val="[SHOPLIST_xls]70,/0s«iÆøí¬i14"/>
      <sheetName val="GPL_Revenu_Update14"/>
      <sheetName val="DO_NOT_TOUCH14"/>
      <sheetName val="Work_Type14"/>
      <sheetName val="PROJECT_BRIEF(EX_NEW)14"/>
      <sheetName val="AREA_OF_APPLICATION13"/>
      <sheetName val="Risk_Breakdown_Structure13"/>
      <sheetName val="Geneí¬_i13"/>
      <sheetName val="steel_total13"/>
      <sheetName val="ELE_BOQ13"/>
      <sheetName val="Z-_GENERAL_PRICE_SUMMARY10"/>
      <sheetName val="Resumo_Empreitadas10"/>
      <sheetName val="PPA_Summary10"/>
      <sheetName val="Mix_Design10"/>
      <sheetName val="%_prog_figs_-u5_and_total10"/>
      <sheetName val="_VWVU))tÏØ0__11"/>
      <sheetName val="Floor_Box_11"/>
      <sheetName val="Equipment_Rates9"/>
      <sheetName val="[SHOPLIST_xls]/VW9"/>
      <sheetName val="[SHOPLIST_xls]/VWVU))tÏØ0__45"/>
      <sheetName val="[SHOPLIST_xls]/VWVU))tÏØ0__46"/>
      <sheetName val="Cashflow_projection9"/>
      <sheetName val="[SHOPLIST_xls][SHOPLIST_xls]723"/>
      <sheetName val="E_H_-_H__W_P_9"/>
      <sheetName val="E__H__Treatment_for_pile_cap9"/>
      <sheetName val="[SHOPLIST_xls][SHOPLIST_xls][S9"/>
      <sheetName val="Form_69"/>
      <sheetName val="Risk_Register9"/>
      <sheetName val="Revised_Front_Page9"/>
      <sheetName val="Diff_Run01&amp;Run029"/>
      <sheetName val="CCS_Summary9"/>
      <sheetName val="1_Carillion_Staff9"/>
      <sheetName val="_2_Staff_&amp;_Gen_labour9"/>
      <sheetName val="3_Offices9"/>
      <sheetName val="4_TempServ9"/>
      <sheetName val="__5_Temp_Wks9"/>
      <sheetName val="_6_Addn_Plant9"/>
      <sheetName val="_7__Transport9"/>
      <sheetName val="_8_Testing9"/>
      <sheetName val="9__Miscellaneous9"/>
      <sheetName val="10__Design9"/>
      <sheetName val="_11_Insurances9"/>
      <sheetName val="_12_Client_Req_9"/>
      <sheetName val="Risk_List9"/>
      <sheetName val="Track_of_Changes9"/>
      <sheetName val="Bill_8_Doors_&amp;_Windows9"/>
      <sheetName val="Bill_9_Finishes_9"/>
      <sheetName val="Bill_10_Specialities9"/>
      <sheetName val="Dash_board9"/>
      <sheetName val="[SHOPLIST_xls]709"/>
      <sheetName val="[SHOPLIST_xls]70,9"/>
      <sheetName val="Base_BM-rebar9"/>
      <sheetName val="Materials_9"/>
      <sheetName val="Site_Dev_BOQ9"/>
      <sheetName val="Data_Sheet9"/>
      <sheetName val="tender_allowances9"/>
      <sheetName val="_Summary_BKG_0349"/>
      <sheetName val="BILL_3R9"/>
      <sheetName val="Area_Breakdown_PER_LEVEL_LINK9"/>
      <sheetName val="CF_Input9"/>
      <sheetName val="DATA_INPUT9"/>
      <sheetName val="Vordruck-Nr__7_1_3_D9"/>
      <sheetName val="M&amp;A_D9"/>
      <sheetName val="M&amp;A_E9"/>
      <sheetName val="M&amp;A_G9"/>
      <sheetName val="1_2_Staff_Schedule10"/>
      <sheetName val="Bill_109"/>
      <sheetName val="[SHOPLIST_xls]/VWVU))tÏØ0__47"/>
      <sheetName val="[SHOPLIST_xls]/VWVU))tÏØ0__48"/>
      <sheetName val="[SHOPLIST_xls]/VWVU))tÏØ0__49"/>
      <sheetName val="[SHOPLIST_xls]70,/0s«_iÆø_í¬_i9"/>
      <sheetName val="[SHOPLIST_xls]70?,/0?s«i?Æøí¬i9"/>
      <sheetName val="Labour_Costs9"/>
      <sheetName val="BLOCK-A_(MEA_SHEET)9"/>
      <sheetName val="Contract_Division7"/>
      <sheetName val="SubContract_Type7"/>
      <sheetName val="Service_Type7"/>
      <sheetName val="Cost_Heading6"/>
      <sheetName val="D_&amp;_W_sizes6"/>
      <sheetName val="SOPMA_DD6"/>
      <sheetName val="PRICE_INFO6"/>
      <sheetName val="RC_SUMMARY6"/>
      <sheetName val="LABOUR_PRODUCTIVITY-TAV6"/>
      <sheetName val="MATERIAL_PRICES6"/>
      <sheetName val="P-100_MRF_DB_R16"/>
      <sheetName val="Attach_4-186"/>
      <sheetName val="_SHOPLIST_xls_706"/>
      <sheetName val="_SHOPLIST_xls_70,_0s«iÆøí¬i6"/>
      <sheetName val="Ewaan_Show_Kitchen_(2)6"/>
      <sheetName val="Cash_Flow_Working6"/>
      <sheetName val="MN_T_B_6"/>
      <sheetName val="Data_I_(2)6"/>
      <sheetName val="rEFERENCES_6"/>
      <sheetName val="Qtys_ZamZam_(Del__before)6"/>
      <sheetName val="Qtys_Relocation_(Del_before)6"/>
      <sheetName val="_Qtys_Sub_&amp;_Tents_(Del__before6"/>
      <sheetName val="Qtys__Signages_(Del__before)6"/>
      <sheetName val="Qtys_Temporary_Passages_(Del)6"/>
      <sheetName val="_Qtys_Ser__Rooms_(Del_before)6"/>
      <sheetName val="Labour_Rate_6"/>
      <sheetName val="2F_회의실견적(5_14_일대)2"/>
      <sheetName val="_HIT-&gt;HMC_견적(3900)2"/>
      <sheetName val="Appendix_B2"/>
      <sheetName val="GFA_HQ_Building30"/>
      <sheetName val="GFA_Conference29"/>
      <sheetName val="Chiet_tinh_dz2228"/>
      <sheetName val="Chiet_tinh_dz3528"/>
      <sheetName val="BQ_External29"/>
      <sheetName val="StattCo_yCharges28"/>
      <sheetName val="CT_Thang_Mo28"/>
      <sheetName val="Raw_Data28"/>
      <sheetName val="Penthouse_Apartment28"/>
      <sheetName val="LABOUR_HISTOGRAM29"/>
      <sheetName val="@risk_rents_and_incentives28"/>
      <sheetName val="Car_park_lease28"/>
      <sheetName val="Net_rent_analysis28"/>
      <sheetName val="Poz-1_28"/>
      <sheetName val="Lab_Cum_Hist28"/>
      <sheetName val="Graph_Data_(DO_NOT_PRINT)28"/>
      <sheetName val="CT__PL27"/>
      <sheetName val="Projet,_methodes_&amp;_couts27"/>
      <sheetName val="Risques_majeurs_&amp;_Frais_Ind_27"/>
      <sheetName val="LEVEL_SHEET28"/>
      <sheetName val="SPT_vs_PHI28"/>
      <sheetName val="Bill_No__228"/>
      <sheetName val="budget_summary_(2)27"/>
      <sheetName val="Budget_Analysis_Summary27"/>
      <sheetName val="Customize_Your_Invoice28"/>
      <sheetName val="HVAC_BoQ28"/>
      <sheetName val="FOL_-_Bar28"/>
      <sheetName val="Tender_Summary28"/>
      <sheetName val="Insurance_Ext28"/>
      <sheetName val="intr_stool_brkup27"/>
      <sheetName val="Top_sheet27"/>
      <sheetName val="Body_Sheet27"/>
      <sheetName val="1_0_Executive_Summary27"/>
      <sheetName val="Bill_125"/>
      <sheetName val="Bill_226"/>
      <sheetName val="Bill_325"/>
      <sheetName val="Bill_425"/>
      <sheetName val="Bill_525"/>
      <sheetName val="Bill_625"/>
      <sheetName val="Bill_725"/>
      <sheetName val="2_Div_14_25"/>
      <sheetName val="Ap_A25"/>
      <sheetName val="SHOPLIST_xls24"/>
      <sheetName val="Dubai_golf24"/>
      <sheetName val="beam-reinft-IIInd_floor24"/>
      <sheetName val="beam-reinft-machine_rm24"/>
      <sheetName val="POWER_ASSUMPTIONS24"/>
      <sheetName val="Invoice_Summary24"/>
      <sheetName val="PROJECT_BRIEF25"/>
      <sheetName val="C_(3)25"/>
      <sheetName val="Civil_Boq23"/>
      <sheetName val="WITHOUT_C&amp;I_PROFIT_(3)23"/>
      <sheetName val="VALVE_CHAMBERS20"/>
      <sheetName val="Fire_Hydrants20"/>
      <sheetName val="B_GATE_VALVE20"/>
      <sheetName val="Sub_G1_Fire20"/>
      <sheetName val="Sub_G12_Fire20"/>
      <sheetName val="BILL_COV21"/>
      <sheetName val="Activity_List23"/>
      <sheetName val="DETAILED__BOQ21"/>
      <sheetName val="M-Book_for_Conc21"/>
      <sheetName val="M-Book_for_FW21"/>
      <sheetName val="HIRED_LABOUR_CODE21"/>
      <sheetName val="PA-_Consutant_21"/>
      <sheetName val="foot-slab_reinft21"/>
      <sheetName val="Softscape_Buildup23"/>
      <sheetName val="Mat'l_Rate23"/>
      <sheetName val="Ra__stair21"/>
      <sheetName val="Materials_Cost(PCC)20"/>
      <sheetName val="India_F&amp;S_Template20"/>
      <sheetName val="IO_LIST20"/>
      <sheetName val="Material_20"/>
      <sheetName val="Quote_Sheet20"/>
      <sheetName val="Day_work20"/>
      <sheetName val="Div__0219"/>
      <sheetName val="Div__0319"/>
      <sheetName val="Div__0419"/>
      <sheetName val="Div__0519"/>
      <sheetName val="Div__0619"/>
      <sheetName val="Div__0719"/>
      <sheetName val="Div__0819"/>
      <sheetName val="Div__0919"/>
      <sheetName val="Div__1019"/>
      <sheetName val="Div__1119"/>
      <sheetName val="Div__1219"/>
      <sheetName val="Div_1319"/>
      <sheetName val="EXTERNAL_WORKS19"/>
      <sheetName val="PRODUCTIVITY_RATE19"/>
      <sheetName val="U_R_A_-_MASONRY19"/>
      <sheetName val="U_R_A_-_PLASTERING19"/>
      <sheetName val="U_R_A_-_TILING19"/>
      <sheetName val="U_R_A_-_GRANITE19"/>
      <sheetName val="V_C_2_-_EARTHWORK19"/>
      <sheetName val="V_C_9_-_CERAMIC19"/>
      <sheetName val="V_C_9_-_FINISHES19"/>
      <sheetName val="Working_for_RCC19"/>
      <sheetName val="Elemental_Buildup18"/>
      <sheetName val="Eq__Mobilization19"/>
      <sheetName val="w't_table18"/>
      <sheetName val="bill_nb2-Plumbing_&amp;_Drainag18"/>
      <sheetName val="Pl_&amp;_Dr_B18"/>
      <sheetName val="Pl_&amp;_Dr_G18"/>
      <sheetName val="Pl_&amp;_Dr_M18"/>
      <sheetName val="Pl_&amp;_Dr_118"/>
      <sheetName val="Pl_&amp;_Dr_218"/>
      <sheetName val="Pl_&amp;_Dr_318"/>
      <sheetName val="Pl_&amp;_Dr_418"/>
      <sheetName val="Pl_&amp;_Dr_518"/>
      <sheetName val="Pl_&amp;_Dr_618"/>
      <sheetName val="Pl_&amp;_Dr_718"/>
      <sheetName val="Pl_&amp;_Dr_818"/>
      <sheetName val="Pl_&amp;_Dr_R18"/>
      <sheetName val="FF_B18"/>
      <sheetName val="FF_G18"/>
      <sheetName val="FF_M18"/>
      <sheetName val="FF_118"/>
      <sheetName val="FF_2_18"/>
      <sheetName val="FF_318"/>
      <sheetName val="FF_418"/>
      <sheetName val="FF_518"/>
      <sheetName val="FF_6_18"/>
      <sheetName val="FF_718"/>
      <sheetName val="FF_818"/>
      <sheetName val="FF_R18"/>
      <sheetName val="bill_nb3-FF18"/>
      <sheetName val="HVAC_B18"/>
      <sheetName val="HVAC_G18"/>
      <sheetName val="HVAC_M18"/>
      <sheetName val="HVAC_118"/>
      <sheetName val="HVAC_218"/>
      <sheetName val="HVAC_318"/>
      <sheetName val="HVAC_418"/>
      <sheetName val="HVAC_518"/>
      <sheetName val="HVAC_618"/>
      <sheetName val="HVAC_718"/>
      <sheetName val="HVAC_818"/>
      <sheetName val="HVAC_R18"/>
      <sheetName val="bill_nb4-HVAC18"/>
      <sheetName val="SC_B18"/>
      <sheetName val="SC_G18"/>
      <sheetName val="SC_M18"/>
      <sheetName val="SC_118"/>
      <sheetName val="SC_218"/>
      <sheetName val="SC_318"/>
      <sheetName val="SC_418"/>
      <sheetName val="SC_518"/>
      <sheetName val="SC_618"/>
      <sheetName val="SC_718"/>
      <sheetName val="SC_818"/>
      <sheetName val="SC_R18"/>
      <sheetName val="AV_B18"/>
      <sheetName val="AV_G18"/>
      <sheetName val="AV_M18"/>
      <sheetName val="AV_118"/>
      <sheetName val="AV_218"/>
      <sheetName val="AV_318"/>
      <sheetName val="AV_418"/>
      <sheetName val="AV_518"/>
      <sheetName val="AV_618"/>
      <sheetName val="AV_718"/>
      <sheetName val="AV_818"/>
      <sheetName val="EL_B18"/>
      <sheetName val="EL_M18"/>
      <sheetName val="EL_118"/>
      <sheetName val="EL_218"/>
      <sheetName val="EL_318"/>
      <sheetName val="EL_418"/>
      <sheetName val="EL_518"/>
      <sheetName val="EL_618"/>
      <sheetName val="EL_718"/>
      <sheetName val="EL_818"/>
      <sheetName val="EL_R18"/>
      <sheetName val="EL_TR18"/>
      <sheetName val="8-_EL18"/>
      <sheetName val="FA_B18"/>
      <sheetName val="FA_G18"/>
      <sheetName val="FA_M18"/>
      <sheetName val="FA_118"/>
      <sheetName val="FA_218"/>
      <sheetName val="FA_318"/>
      <sheetName val="FA_418"/>
      <sheetName val="FA_518"/>
      <sheetName val="FA_618"/>
      <sheetName val="FA_718"/>
      <sheetName val="FA_818"/>
      <sheetName val="FA_R18"/>
      <sheetName val="9-_FA18"/>
      <sheetName val="BOQ_Direct_selling_cost20"/>
      <sheetName val="CHART_OF_ACCOUNTS19"/>
      <sheetName val="B185-B-9_119"/>
      <sheetName val="B185-B-9_219"/>
      <sheetName val="Material_List_18"/>
      <sheetName val="E-Bill_No_6_A-O19"/>
      <sheetName val="B09_119"/>
      <sheetName val="Division_247"/>
      <sheetName val="Division_418"/>
      <sheetName val="Division_518"/>
      <sheetName val="Division_618"/>
      <sheetName val="Division_718"/>
      <sheetName val="Division_818"/>
      <sheetName val="Division_918"/>
      <sheetName val="Division_1018"/>
      <sheetName val="Division_1218"/>
      <sheetName val="Division_1418"/>
      <sheetName val="Division_2121"/>
      <sheetName val="Division_2219"/>
      <sheetName val="Division_2318"/>
      <sheetName val="Division_2618"/>
      <sheetName val="Division_2718"/>
      <sheetName val="Division_2818"/>
      <sheetName val="Division_3118"/>
      <sheetName val="Division_3218"/>
      <sheetName val="Division_3318"/>
      <sheetName val="PMWeb_data19"/>
      <sheetName val="PointNo_518"/>
      <sheetName val="SS_MH19"/>
      <sheetName val="2_2)Revised_Cash_Flow18"/>
      <sheetName val="입찰내역_발주처_양식18"/>
      <sheetName val="/VWVU))tÏØ0__19"/>
      <sheetName val="LIST_DO_NOT_REMOVE17"/>
      <sheetName val="Index_List18"/>
      <sheetName val="Type_List18"/>
      <sheetName val="File_Types18"/>
      <sheetName val="Chiet_t18"/>
      <sheetName val="Staffing_and_Rates_IA18"/>
      <sheetName val="Summary_of_Work16"/>
      <sheetName val="PRECAST_lightconc-II20"/>
      <sheetName val="final_abstract20"/>
      <sheetName val="Staff_Acco_16"/>
      <sheetName val="TBAL9697_-group_wise__sdpl16"/>
      <sheetName val="Employee_List16"/>
      <sheetName val="Project_Cost_Breakdown16"/>
      <sheetName val="B6_2_17"/>
      <sheetName val="Item-_Compact16"/>
      <sheetName val="E_&amp;_R16"/>
      <sheetName val="Рабочий_лист15"/>
      <sheetName val="SITE_WORK15"/>
      <sheetName val="Annex_1_Sect_3a16"/>
      <sheetName val="Annex_1_Sect_3a_116"/>
      <sheetName val="Annex_1_Sect_3b16"/>
      <sheetName val="Annex_1_Sect_3c16"/>
      <sheetName val="HOURLY_RATES16"/>
      <sheetName val="Rate_summary15"/>
      <sheetName val="RAB_AR&amp;STR15"/>
      <sheetName val="d-safe_DELUXE15"/>
      <sheetName val="Back_up15"/>
      <sheetName val="PT_141-_Site_A_Landscape15"/>
      <sheetName val="train_cash15"/>
      <sheetName val="accom_cash15"/>
      <sheetName val="INDIGINEOUS_ITEMS_15"/>
      <sheetName val="Duct_Accesories15"/>
      <sheetName val="Mall_waterproofing15"/>
      <sheetName val="MSCP_waterproofing15"/>
      <sheetName val="????_???_??15"/>
      <sheetName val="Labour_&amp;_Plant15"/>
      <sheetName val="Ave_wtd_rates15"/>
      <sheetName val="Debits_as_on_12_04_0815"/>
      <sheetName val="STAFFSCHED_15"/>
      <sheetName val="TRIAL_BALANCE15"/>
      <sheetName val="[SHOPLIST_xls][SHOPLIST_xls]724"/>
      <sheetName val="Common_Variables15"/>
      <sheetName val="[SHOPLIST_xls]70,/0s«iÆøí¬i15"/>
      <sheetName val="GPL_Revenu_Update15"/>
      <sheetName val="DO_NOT_TOUCH15"/>
      <sheetName val="Work_Type15"/>
      <sheetName val="PROJECT_BRIEF(EX_NEW)15"/>
      <sheetName val="AREA_OF_APPLICATION14"/>
      <sheetName val="Risk_Breakdown_Structure14"/>
      <sheetName val="Geneí¬_i14"/>
      <sheetName val="steel_total14"/>
      <sheetName val="ELE_BOQ14"/>
      <sheetName val="Z-_GENERAL_PRICE_SUMMARY11"/>
      <sheetName val="Resumo_Empreitadas11"/>
      <sheetName val="PPA_Summary11"/>
      <sheetName val="Mix_Design11"/>
      <sheetName val="%_prog_figs_-u5_and_total11"/>
      <sheetName val="_VWVU))tÏØ0__12"/>
      <sheetName val="Floor_Box_12"/>
      <sheetName val="Equipment_Rates10"/>
      <sheetName val="[SHOPLIST_xls]/VW10"/>
      <sheetName val="[SHOPLIST_xls]/VWVU))tÏØ0__50"/>
      <sheetName val="Cashflow_projection10"/>
      <sheetName val="[SHOPLIST_xls][SHOPLIST_xls]725"/>
      <sheetName val="E_H_-_H__W_P_10"/>
      <sheetName val="E__H__Treatment_for_pile_cap10"/>
      <sheetName val="[SHOPLIST_xls][SHOPLIST_xls][10"/>
      <sheetName val="Form_610"/>
      <sheetName val="Risk_Register10"/>
      <sheetName val="Revised_Front_Page10"/>
      <sheetName val="Diff_Run01&amp;Run0210"/>
      <sheetName val="CCS_Summary10"/>
      <sheetName val="1_Carillion_Staff10"/>
      <sheetName val="_2_Staff_&amp;_Gen_labour10"/>
      <sheetName val="3_Offices10"/>
      <sheetName val="4_TempServ10"/>
      <sheetName val="__5_Temp_Wks10"/>
      <sheetName val="_6_Addn_Plant10"/>
      <sheetName val="_7__Transport10"/>
      <sheetName val="_8_Testing10"/>
      <sheetName val="9__Miscellaneous10"/>
      <sheetName val="10__Design10"/>
      <sheetName val="_11_Insurances10"/>
      <sheetName val="_12_Client_Req_10"/>
      <sheetName val="Risk_List10"/>
      <sheetName val="Track_of_Changes10"/>
      <sheetName val="Bill_8_Doors_&amp;_Windows10"/>
      <sheetName val="Bill_9_Finishes_10"/>
      <sheetName val="Bill_10_Specialities10"/>
      <sheetName val="Dash_board10"/>
      <sheetName val="[SHOPLIST_xls]7010"/>
      <sheetName val="[SHOPLIST_xls]70,10"/>
      <sheetName val="Base_BM-rebar10"/>
      <sheetName val="Materials_10"/>
      <sheetName val="Site_Dev_BOQ10"/>
      <sheetName val="Data_Sheet10"/>
      <sheetName val="tender_allowances10"/>
      <sheetName val="_Summary_BKG_03410"/>
      <sheetName val="BILL_3R10"/>
      <sheetName val="Area_Breakdown_PER_LEVEL_LINK10"/>
      <sheetName val="CF_Input10"/>
      <sheetName val="DATA_INPUT10"/>
      <sheetName val="Vordruck-Nr__7_1_3_D10"/>
      <sheetName val="M&amp;A_D10"/>
      <sheetName val="M&amp;A_E10"/>
      <sheetName val="M&amp;A_G10"/>
      <sheetName val="1_2_Staff_Schedule11"/>
      <sheetName val="Bill_1010"/>
      <sheetName val="[SHOPLIST_xls]/VWVU))tÏØ0__52"/>
      <sheetName val="[SHOPLIST_xls]/VWVU))tÏØ0__53"/>
      <sheetName val="[SHOPLIST_xls]/VWVU))tÏØ0__54"/>
      <sheetName val="[SHOPLIST_xls]70,/0s«_iÆø_í¬_10"/>
      <sheetName val="[SHOPLIST_xls]70?,/0?s«i?Æøí¬10"/>
      <sheetName val="Labour_Costs10"/>
      <sheetName val="BLOCK-A_(MEA_SHEET)10"/>
      <sheetName val="Contract_Division8"/>
      <sheetName val="SubContract_Type8"/>
      <sheetName val="Service_Type8"/>
      <sheetName val="Cost_Heading7"/>
      <sheetName val="D_&amp;_W_sizes7"/>
      <sheetName val="SOPMA_DD7"/>
      <sheetName val="PRICE_INFO7"/>
      <sheetName val="RC_SUMMARY7"/>
      <sheetName val="LABOUR_PRODUCTIVITY-TAV7"/>
      <sheetName val="MATERIAL_PRICES7"/>
      <sheetName val="P-100_MRF_DB_R17"/>
      <sheetName val="Attach_4-187"/>
      <sheetName val="_SHOPLIST_xls_707"/>
      <sheetName val="_SHOPLIST_xls_70,_0s«iÆøí¬i7"/>
      <sheetName val="Ewaan_Show_Kitchen_(2)7"/>
      <sheetName val="Cash_Flow_Working7"/>
      <sheetName val="MN_T_B_7"/>
      <sheetName val="Data_I_(2)7"/>
      <sheetName val="rEFERENCES_7"/>
      <sheetName val="Qtys_ZamZam_(Del__before)7"/>
      <sheetName val="Qtys_Relocation_(Del_before)7"/>
      <sheetName val="_Qtys_Sub_&amp;_Tents_(Del__before7"/>
      <sheetName val="Qtys__Signages_(Del__before)7"/>
      <sheetName val="Qtys_Temporary_Passages_(Del)7"/>
      <sheetName val="_Qtys_Ser__Rooms_(Del_before)7"/>
      <sheetName val="Labour_Rate_7"/>
      <sheetName val="2F_회의실견적(5_14_일대)3"/>
      <sheetName val="_HIT-&gt;HMC_견적(3900)3"/>
      <sheetName val="Appendix_B3"/>
      <sheetName val="BOQ_(2)1"/>
      <sheetName val="LABOUR_RATE1"/>
      <sheetName val="Material_Rate1"/>
      <sheetName val="Labor_abs-PW1"/>
      <sheetName val="Labor_abs-NMR1"/>
      <sheetName val="kppl_pl1"/>
      <sheetName val="Basic_Rates1"/>
      <sheetName val="Combined_Results_1"/>
      <sheetName val="Div_07_Thermal_&amp;_Moisture1"/>
      <sheetName val="precast_RC_element1"/>
      <sheetName val="pile_Fabrication1"/>
      <sheetName val="Data_Validation1"/>
      <sheetName val="Div26_-_Elect1"/>
      <sheetName val="CHUNG_CU_CARRILON1"/>
      <sheetName val="Abs PMRL"/>
      <sheetName val="4"/>
      <sheetName val="Core Data"/>
      <sheetName val="Master data"/>
      <sheetName val="Drop Down Data"/>
      <sheetName val="Rules "/>
      <sheetName val="침하계"/>
      <sheetName val="Update list"/>
      <sheetName val="Sinh Nam systems"/>
      <sheetName val="DIE profile"/>
      <sheetName val="Gaskets"/>
      <sheetName val="Fixing"/>
      <sheetName val="Metals"/>
      <sheetName val="Insulation"/>
      <sheetName val="Accesories"/>
      <sheetName val="Frameless"/>
      <sheetName val="Miscellaneous"/>
      <sheetName val="Glass"/>
      <sheetName val="Import tax"/>
      <sheetName val="LKVL-CK-HT-GD1"/>
      <sheetName val="TONG HOP VL-NC"/>
      <sheetName val="chitiet"/>
      <sheetName val="TONGKE3p "/>
      <sheetName val="TH VL, NC, DDHT Thanhphuoc"/>
      <sheetName val="DONGIA"/>
      <sheetName val="DON GIA"/>
      <sheetName val="DG"/>
      <sheetName val="TNHCHINH"/>
      <sheetName val="CHITIET VL-NC"/>
      <sheetName val="Tiepdia"/>
      <sheetName val="TDTKP"/>
      <sheetName val="VCV-BE-TONG"/>
      <sheetName val="TH kinh phi"/>
      <sheetName val="KLDT DIEN"/>
      <sheetName val="Dinh muc CP KTCB khac"/>
      <sheetName val="tifico"/>
      <sheetName val="单价"/>
      <sheetName val="材料价格（藏）"/>
      <sheetName val="汇总表(藏)"/>
      <sheetName val="工程量（新）"/>
      <sheetName val="quotation "/>
      <sheetName val="XLR_NoRangeSheet"/>
      <sheetName val="cost-RC"/>
      <sheetName val="代号(藏)(线密度)"/>
      <sheetName val="Bill 5 - Carpark"/>
      <sheetName val="汇总"/>
      <sheetName val="代号(线密度)藏"/>
      <sheetName val="preliminary"/>
      <sheetName val="BOQ - summary  3"/>
      <sheetName val="NKSC thue"/>
      <sheetName val="실행"/>
      <sheetName val="05. Data_Cash Flow"/>
      <sheetName val="MTO REV.2(ARMOR)"/>
      <sheetName val="SITE-E"/>
      <sheetName val="escon"/>
      <sheetName val="70_x005f_x005f_x005f_x0000_,/0_x005f_x005f_x005f_x0000_"/>
      <sheetName val="L3-WBS Mapping"/>
      <sheetName val="BAFO CCL Submission"/>
      <sheetName val="ARBQ"/>
      <sheetName val="EE-PROP"/>
      <sheetName val="집계표"/>
      <sheetName val="개시대사 (2)"/>
      <sheetName val="MAIN SUMMARY"/>
      <sheetName val="70,/0s«iÆøí¬i1"/>
      <sheetName val="70,/0s«_iÆø_í¬"/>
      <sheetName val="[SHOPLIST.xls]70_"/>
      <sheetName val="70,/0s«iÆøí¬i2"/>
      <sheetName val="70,/0s«iÆøí¬i3"/>
      <sheetName val="[SHOPLIST_xls]70_"/>
      <sheetName val="Rate_analysis15"/>
      <sheetName val="Balance_Sheet"/>
      <sheetName val="PL"/>
      <sheetName val="FA"/>
      <sheetName val="de_"/>
      <sheetName val="TB ALJADA"/>
      <sheetName val="Plot Area"/>
      <sheetName val="kpmg_rev_calculation"/>
      <sheetName val="Closing entries"/>
      <sheetName val="blockJ"/>
      <sheetName val="Executive Summary"/>
      <sheetName val="Sales Tracking Report (STR)"/>
      <sheetName val="Blocking Tracking Report (BTR)"/>
      <sheetName val="SBTRaljada"/>
      <sheetName val="[SHOPLIST.xls]70,/0s«iÆøí¬"/>
      <sheetName val="Bill No.1"/>
      <sheetName val="المعادلات"/>
      <sheetName val="Section_by_layers_old"/>
      <sheetName val="Steel-Circular"/>
      <sheetName val="Backup"/>
      <sheetName val="SCHEDULE"/>
      <sheetName val="Recon Template"/>
      <sheetName val="B2-DV No.02"/>
      <sheetName val="GENERAL SUMMARY"/>
      <sheetName val="PRELIMINARIES"/>
      <sheetName val="SITE WORKS"/>
      <sheetName val="MASONRY"/>
      <sheetName val="METAL"/>
      <sheetName val="WOOD WORK"/>
      <sheetName val="THERMAL &amp; MOISTURE "/>
      <sheetName val="DOORS &amp; WINDOWS"/>
      <sheetName val="FINISHES"/>
      <sheetName val="SPECIALITIES"/>
      <sheetName val="ELECTRICAL"/>
      <sheetName val="MECHANICAL"/>
      <sheetName val="Additional Items"/>
      <sheetName val="DRUM"/>
      <sheetName val="ICM"/>
      <sheetName val="Comp equip"/>
      <sheetName val="[SHOPLIST_xls][SH"/>
      <sheetName val="/VWVU))"/>
      <sheetName val="701"/>
      <sheetName val="70,1"/>
      <sheetName val="[SHOPLIST_xls][S1"/>
      <sheetName val="702"/>
      <sheetName val="70,2"/>
      <sheetName val="[SHOPLIST_xls][S2"/>
      <sheetName val="P15_Cost Implications"/>
      <sheetName val="P15_uPVC ducts-Rate Summary"/>
      <sheetName val="JRC"/>
      <sheetName val="P15-ducts_BU_1"/>
      <sheetName val="P15-ducts_BU_2"/>
      <sheetName val="Flysheets"/>
      <sheetName val="P13_uPVC ducts"/>
      <sheetName val="P13_Mass Concrete"/>
      <sheetName val="P13_Imported Fill"/>
      <sheetName val="P14_uPVC ducts"/>
      <sheetName val="P14_Mass Concrete"/>
      <sheetName val="P14_Imported Fill"/>
      <sheetName val="P14_Sand bed to cable"/>
      <sheetName val="P15_uPVC ducts"/>
      <sheetName val="P15-ducts"/>
      <sheetName val="BOQ.1.92"/>
      <sheetName val="Contractor Application"/>
      <sheetName val="08 MEP Summary"/>
      <sheetName val="03B1"/>
      <sheetName val="03B2"/>
      <sheetName val="Addnl works"/>
      <sheetName val="VARIATIONS"/>
      <sheetName val="B3. Material on Site-Detail"/>
      <sheetName val="BQLIST"/>
      <sheetName val="CPA33-34"/>
      <sheetName val="Indices"/>
      <sheetName val="conc-foot-gradeslab"/>
      <sheetName val="Specialist"/>
      <sheetName val="Manpower"/>
      <sheetName val="Deliverables"/>
      <sheetName val="P1926-H2B Pkg 2A&amp;2B"/>
      <sheetName val="P1940-H2B Pkg 1 Guestrooms"/>
      <sheetName val="P1929-DHCT"/>
      <sheetName val="piedathot"/>
      <sheetName val="projcasflo"/>
      <sheetName val="supdata"/>
      <sheetName val="devbud"/>
      <sheetName val="Other Cost Norms"/>
      <sheetName val="Sheet_Index"/>
      <sheetName val="[SHOPLIST_xls]/VWVU))tÏØ0  "/>
      <sheetName val="Staff OLD "/>
      <sheetName val="Cumulative Rail "/>
      <sheetName val="May_052"/>
      <sheetName val="April_052"/>
      <sheetName val="Aug_052"/>
      <sheetName val="July_052"/>
      <sheetName val="June_052"/>
      <sheetName val="Nov_052"/>
      <sheetName val="Oct_052"/>
      <sheetName val="Sep_052"/>
      <sheetName val="New_Bld1"/>
      <sheetName val="Finansal_tamamlanma_Eğrisi1"/>
      <sheetName val="Sec__A-PQ1"/>
      <sheetName val="Preamble_B1"/>
      <sheetName val="Sec__C-Dayworks1"/>
      <sheetName val="d5_1"/>
      <sheetName val="2_Plex1"/>
      <sheetName val="Sheet1_(2)1"/>
      <sheetName val="4_Plex1"/>
      <sheetName val="6_Plex_1"/>
      <sheetName val="Detailed_Summary1"/>
      <sheetName val="Sheet1_(3)1"/>
      <sheetName val="Sheet1_(4)1"/>
      <sheetName val="HB_CEC_schd_4_21"/>
      <sheetName val="HB_CEC_schd_4_31"/>
      <sheetName val="HB_CEC_schd_5_21"/>
      <sheetName val="HB_CEC_schd_6_21"/>
      <sheetName val="HB_CEC_schd_7_21"/>
      <sheetName val="HB_CEC_schd_9_21"/>
      <sheetName val="Doha_Farm1"/>
      <sheetName val="Dropdown_List1"/>
      <sheetName val="Asset_Allocation_(CR)1"/>
      <sheetName val="Project_Benchmarking1"/>
      <sheetName val="1_-_Main_Building1"/>
      <sheetName val="1_-_Summary1"/>
      <sheetName val="2_-_Landscaping_Works1"/>
      <sheetName val="2_-_Summary1"/>
      <sheetName val="4_-_Bldg_Infra1"/>
      <sheetName val="4_-_Summary1"/>
      <sheetName val="Dashboard_(1)1"/>
      <sheetName val="VO_Agreed_to_Unifier_Sum1"/>
      <sheetName val="VO_Not_yet_Agreed_to_Unifier1"/>
      <sheetName val="VO_Anticipated_to_Unifier1"/>
      <sheetName val="EW_to_Unifier1"/>
      <sheetName val="Prov_Sums1"/>
      <sheetName val="Other_Amounts1"/>
      <sheetName val="Status_Summary1"/>
      <sheetName val="AOP_Summary-22"/>
      <sheetName val="_SHOPLIST_xls__SHOPLIST_xls_701"/>
      <sheetName val="_SHOPLIST_xls__SHOPLIST_xls_702"/>
      <sheetName val="_SHOPLIST_xls__SHOPLIST_xls_703"/>
      <sheetName val="[SHOPLIST_xls]/VWVU))tÏØ0__61"/>
      <sheetName val="New_Rates"/>
      <sheetName val="Labour_Rates"/>
      <sheetName val="Status_"/>
      <sheetName val="CLIENT_BUDGET"/>
      <sheetName val="Reco-June_2019"/>
      <sheetName val="REMINING_PROGRESS"/>
      <sheetName val="OS&amp;E__IT"/>
      <sheetName val="PAID_AMOUNT"/>
      <sheetName val="IPA_21"/>
      <sheetName val="Order_by_owner"/>
      <sheetName val="PERLIM__Sammary"/>
      <sheetName val="RECOVER_OF_DOUBLE_PAYMENT"/>
      <sheetName val="rathath_al_matar"/>
      <sheetName val="INTERNAL_LINE_"/>
      <sheetName val="MINOVA_AL_DEYAR"/>
      <sheetName val="BLUE_RHINE"/>
      <sheetName val="NATIONAL_PAINT"/>
      <sheetName val="FIRE_RATED"/>
      <sheetName val="Summary_"/>
      <sheetName val="B04-A_-_DIA_SUDEER"/>
      <sheetName val="04D_-_Tanmyat"/>
      <sheetName val="13-_B04-B_&amp;_C"/>
      <sheetName val="_SITE_09_B04-B&amp;C-AFAQ"/>
      <sheetName val="WATER DUCT - IC 21"/>
      <sheetName val="Portfolio List"/>
      <sheetName val="Asset Desc"/>
      <sheetName val="[SHOPLIST.xls]70,/0s«i_x"/>
      <sheetName val="[SHOPLIST.xls]70___0_s__i_____2"/>
      <sheetName val="B-3_2_EB"/>
      <sheetName val="CONSTRUCTION_COMPONENT"/>
      <sheetName val="CIF_COST_ITEM"/>
      <sheetName val="Rates_for_public_areas"/>
      <sheetName val="Trade_Summary"/>
      <sheetName val="Ref Arch"/>
      <sheetName val="Ledger"/>
      <sheetName val="Data "/>
      <sheetName val="2gii"/>
      <sheetName val="L (4)"/>
      <sheetName val="Tender_Docs"/>
      <sheetName val="Miral_Emails"/>
      <sheetName val="LOAs_(061619)"/>
      <sheetName val="Contract_Conditions_(Tender)"/>
      <sheetName val="Contract_Qualifications"/>
      <sheetName val="YVPI_&amp;_GII"/>
      <sheetName val="LOA_(live_sheet)"/>
      <sheetName val="LOA_Log_(082419)"/>
      <sheetName val="Key_Docs_Ref_"/>
      <sheetName val="To_Mr__Boota_(072519)"/>
      <sheetName val="Core_Data"/>
      <sheetName val="P1926-H2B_Pkg_2A&amp;2B"/>
      <sheetName val="P1940-H2B_Pkg_1_Guestrooms"/>
      <sheetName val="Recon_Template"/>
      <sheetName val="[SHOPLIST_xls]/VWVU))tÏØ0__71"/>
      <sheetName val="Initial Data"/>
      <sheetName val="Package Status"/>
      <sheetName val="3"/>
      <sheetName val="Pivots"/>
      <sheetName val="Basic Rate"/>
      <sheetName val="MASTER_RATE ANALYSIS"/>
      <sheetName val="Appendix-A -GRAND SUMMARY"/>
      <sheetName val="D9 (New Rate)"/>
      <sheetName val="Validation"/>
      <sheetName val="[SHOPLIST.xls]/VWVU))tÏØ0__10"/>
      <sheetName val="[SHOPLIST.xls]/VWVU))tÏØ0__11"/>
      <sheetName val=" Estimate  "/>
      <sheetName val="Equip."/>
      <sheetName val="Book1"/>
      <sheetName val="6.2 Floor Finishes"/>
      <sheetName val="Drop down"/>
      <sheetName val="[SHOPLIST.xls]_VW__VU_________2"/>
      <sheetName val="[SHOPLIST.xls]_VW__VU_________3"/>
      <sheetName val="TBEAM"/>
      <sheetName val="Bill 3 Boutique"/>
      <sheetName val="Grand Summary "/>
      <sheetName val="Bill No.01 - GI "/>
      <sheetName val="combined "/>
      <sheetName val="summary-Optional "/>
      <sheetName val="B14.02 "/>
      <sheetName val="B21"/>
      <sheetName val="B22"/>
      <sheetName val="B27"/>
      <sheetName val="Prov.Sum "/>
      <sheetName val="pile_Fabrication2"/>
      <sheetName val="Finansal_tamamlanma_Eğrisi2"/>
      <sheetName val="Dropdown_List2"/>
      <sheetName val="HB_CEC_schd_4_22"/>
      <sheetName val="HB_CEC_schd_4_32"/>
      <sheetName val="HB_CEC_schd_5_22"/>
      <sheetName val="HB_CEC_schd_6_22"/>
      <sheetName val="HB_CEC_schd_7_22"/>
      <sheetName val="HB_CEC_schd_9_22"/>
      <sheetName val="precast_RC_element2"/>
      <sheetName val="New_Bld2"/>
      <sheetName val="Doha_Farm2"/>
      <sheetName val="Joseph Record"/>
      <sheetName val="Cover Page"/>
      <sheetName val="Approved INR Claimed Log (2)"/>
      <sheetName val="Chart2"/>
      <sheetName val="INR Data"/>
      <sheetName val="Sheet4"/>
      <sheetName val="Dec OCR"/>
      <sheetName val="IPA16"/>
      <sheetName val="log"/>
      <sheetName val="OCR (APR"/>
      <sheetName val="Survey "/>
      <sheetName val="Survey"/>
      <sheetName val="INR Summary Sheet"/>
      <sheetName val="ITR Form (Rev0)"/>
      <sheetName val="ITR Form (SS)"/>
      <sheetName val="SFB"/>
      <sheetName val="ITR Form (Rev1)"/>
      <sheetName val="Chart1"/>
      <sheetName val="Method Statements"/>
      <sheetName val="ITP"/>
      <sheetName val="Account Codes"/>
      <sheetName val="SLHW"/>
      <sheetName val="Process"/>
      <sheetName val="Refinery"/>
      <sheetName val="Fructose"/>
      <sheetName val="Utilities"/>
      <sheetName val="Pipesizes"/>
      <sheetName val="[SHOPLIST_xls][SHOPLIST_xls]/VW"/>
      <sheetName val="TABLO-3"/>
      <sheetName val="Transport"/>
      <sheetName val="Indirect"/>
      <sheetName val="Micro"/>
      <sheetName val="BORDGC"/>
      <sheetName val="Gene��_x0008_i_x0000__x0000__x0014__x0000_0."/>
      <sheetName val="70_x0000_,/0_x0000_s�_x0008_i_x0000_��_x0003_��_x0008_i_x0000_"/>
      <sheetName val="Top_sh_x0000__x0000__x0001_Ԁ"/>
      <sheetName val="Lagoons Breakdown Prices"/>
      <sheetName val="Cover HW Z2 "/>
      <sheetName val="TOTAL WORK"/>
      <sheetName val="part 3"/>
      <sheetName val="pile Length for Easter fence"/>
      <sheetName val="[SHOPLIST.xls]/VWVU))tÏØ0__12"/>
      <sheetName val="[SHOPLIST.xls]/VWVU))tÏØ0__17"/>
      <sheetName val="[SHOPLIST.xls]/VWVU))tÏØ0__16"/>
      <sheetName val="[SHOPLIST.xls]/VWVU))tÏØ0__14"/>
      <sheetName val="[SHOPLIST.xls]/VWVU))tÏØ0__13"/>
      <sheetName val="[SHOPLIST.xls]/VWVU))tÏØ0__15"/>
      <sheetName val="[SHOPLIST.xls]/VWVU))tÏØ0__18"/>
      <sheetName val="[SHOPLIST.xls]/VWVU))tÏØ0__19"/>
      <sheetName val="BoQ-22-8-2019"/>
      <sheetName val="Tech"/>
      <sheetName val="Wordsdata"/>
      <sheetName val="[SHOPLIST.xls]70_x005f_x0000_,/0_x000"/>
      <sheetName val="SI 22"/>
      <sheetName val="TO List"/>
      <sheetName val="Qualifications"/>
      <sheetName val="CCTV DATA"/>
      <sheetName val="_SHOPLIST_xls_70,_0_x000"/>
      <sheetName val="Comp_equip"/>
      <sheetName val="Contractor_Application"/>
      <sheetName val="General_Summary"/>
      <sheetName val="08_MEP_Summary"/>
      <sheetName val="Addnl_works"/>
      <sheetName val="B3__Material_on_Site-Detail"/>
      <sheetName val="Weekly"/>
      <sheetName val="S-Curve Update"/>
      <sheetName val="BQMPALOC"/>
      <sheetName val="COLUMNS"/>
      <sheetName val="VESSELS "/>
      <sheetName val="IO"/>
      <sheetName val="FAL intern"/>
      <sheetName val="Electrical_database"/>
      <sheetName val="SoW Assess Blank Form"/>
      <sheetName val="VO-Sum"/>
      <sheetName val="VO-Log"/>
      <sheetName val="VO Breakdown"/>
      <sheetName val="Measurement Sheet"/>
      <sheetName val="Schedule of Drawings"/>
      <sheetName val="SI"/>
      <sheetName val="SI Schedule"/>
      <sheetName val="ContraCharge"/>
      <sheetName val="ContraCharge Schedule"/>
      <sheetName val="[SHOPLIST.xls][SHOPLIST.xls]70?"/>
      <sheetName val="Top_s๨ꫝ_x0000__x0000_퀀"/>
      <sheetName val="Item List OLD"/>
      <sheetName val="KEYFIGURES"/>
      <sheetName val="_board7"/>
      <sheetName val="_boaboard (1)"/>
      <sheetName val="[SHOPLIST.xls]70,/0s«iÆøí¬i1"/>
      <sheetName val="[SHOPLIST.xls]70,/0s«_iÆø_í¬"/>
      <sheetName val="[SHOPLIST.xls]70,/0s«iÆøí¬i2"/>
      <sheetName val="[SHOPLIST.xls]70,/0s«iÆøí¬i3"/>
      <sheetName val="d-7"/>
      <sheetName val="rate"/>
      <sheetName val="Bldg"/>
      <sheetName val="COST"/>
      <sheetName val="Sheet112"/>
      <sheetName val="Sheet116"/>
      <sheetName val="Sheet117"/>
      <sheetName val="Sheet118"/>
      <sheetName val="Sheet119"/>
      <sheetName val="Sheet120"/>
      <sheetName val="Sheet121"/>
      <sheetName val="Sheet122"/>
      <sheetName val="Sheet123"/>
      <sheetName val="Sheet124"/>
      <sheetName val="Sheet357"/>
      <sheetName val="Sheet358"/>
      <sheetName val="Sheet360"/>
      <sheetName val="Sheet362"/>
      <sheetName val="Sheet363"/>
      <sheetName val="Sheet364"/>
      <sheetName val="Sheet365"/>
      <sheetName val="ملخص المشاريع"/>
      <sheetName val="التكلفة"/>
      <sheetName val="الموظفين"/>
      <sheetName val="المقاولين"/>
      <sheetName val="الموردين"/>
      <sheetName val="عقود المقاولين"/>
      <sheetName val="اوامر الشراء"/>
      <sheetName val="المرجع"/>
      <sheetName val="الحركة اليومية"/>
      <sheetName val="محمد عساف"/>
      <sheetName val="كشف الايرادات والضرائب"/>
      <sheetName val="الميزانية"/>
      <sheetName val="حساب البنك"/>
      <sheetName val="كشف الرواتب"/>
      <sheetName val="SAF - عهد - سلامي ابو فخر"/>
      <sheetName val="THA - عهد - ثابت احمد"/>
      <sheetName val="AAH - عهد - انس هبو"/>
      <sheetName val="YSA - عهد - ياسر السبع"/>
      <sheetName val="MKJ - عهد - محمود قجك"/>
      <sheetName val="MSH - عهد - محمد الشامي"/>
      <sheetName val="ALW - عهد - علوان علي"/>
      <sheetName val="AHA - عهد - احمد الحاج"/>
      <sheetName val="MOR - عهد - مرجان عبدالهادي"/>
      <sheetName val="MHA - عهد - محمد حسون العلي"/>
      <sheetName val="MF - مكتب رئيسي"/>
      <sheetName val="CO - مقاولين - عقود (2)"/>
      <sheetName val="BUR - موردين - شركة البروج "/>
      <sheetName val="CAP - موردين - عاصمة الكهرباء"/>
      <sheetName val="PO - موردين - اوامر شراء"/>
      <sheetName val="CO - مقاولين - عقود"/>
      <sheetName val="ورقة2"/>
      <sheetName val="LTR-2"/>
      <sheetName val="Div Summary"/>
      <sheetName val="Démol."/>
      <sheetName val="Ravalement"/>
      <sheetName val="GAE8'97"/>
      <sheetName val="Overall"/>
      <sheetName val="C-1"/>
      <sheetName val="PC "/>
      <sheetName val="Val"/>
      <sheetName val="App - A "/>
      <sheetName val="App- B "/>
      <sheetName val="App - C "/>
      <sheetName val="App - D "/>
      <sheetName val="App - E "/>
      <sheetName val="App - F"/>
      <sheetName val="App - G "/>
      <sheetName val="App - H"/>
      <sheetName val="2"/>
      <sheetName val="5"/>
      <sheetName val="7"/>
      <sheetName val="8"/>
      <sheetName val="9"/>
      <sheetName val="10"/>
      <sheetName val="13"/>
      <sheetName val="14"/>
      <sheetName val="15"/>
      <sheetName val="16"/>
      <sheetName val="17"/>
      <sheetName val="18"/>
      <sheetName val="C-2"/>
      <sheetName val="Concrete Breakdown"/>
      <sheetName val="Masonry Breakdown"/>
      <sheetName val="6"/>
      <sheetName val="GFA_HQ_Building31"/>
      <sheetName val="GFA_Conference30"/>
      <sheetName val="BQ_External30"/>
      <sheetName val="Penthouse_Apartment29"/>
      <sheetName val="Raw_Data29"/>
      <sheetName val="LABOUR_HISTOGRAM30"/>
      <sheetName val="StattCo_yCharges29"/>
      <sheetName val="Chiet_tinh_dz2229"/>
      <sheetName val="Chiet_tinh_dz3529"/>
      <sheetName val="CT_Thang_Mo29"/>
      <sheetName val="Graph_Data_(DO_NOT_PRINT)29"/>
      <sheetName val="@risk_rents_and_incentives29"/>
      <sheetName val="Car_park_lease29"/>
      <sheetName val="Net_rent_analysis29"/>
      <sheetName val="Poz-1_29"/>
      <sheetName val="Lab_Cum_Hist29"/>
      <sheetName val="LEVEL_SHEET29"/>
      <sheetName val="FOL_-_Bar29"/>
      <sheetName val="SPT_vs_PHI29"/>
      <sheetName val="Bill_No__229"/>
      <sheetName val="budget_summary_(2)28"/>
      <sheetName val="Budget_Analysis_Summary28"/>
      <sheetName val="Tender_Summary29"/>
      <sheetName val="Insurance_Ext29"/>
      <sheetName val="CT__PL28"/>
      <sheetName val="intr_stool_brkup28"/>
      <sheetName val="Body_Sheet28"/>
      <sheetName val="1_0_Executive_Summary28"/>
      <sheetName val="Customize_Your_Invoice29"/>
      <sheetName val="HVAC_BoQ29"/>
      <sheetName val="Projet,_methodes_&amp;_couts28"/>
      <sheetName val="Risques_majeurs_&amp;_Frais_Ind_28"/>
      <sheetName val="Top_sheet28"/>
      <sheetName val="Bill_227"/>
      <sheetName val="Bill_126"/>
      <sheetName val="Bill_326"/>
      <sheetName val="Bill_426"/>
      <sheetName val="Bill_526"/>
      <sheetName val="Bill_626"/>
      <sheetName val="Bill_726"/>
      <sheetName val="POWER_ASSUMPTIONS25"/>
      <sheetName val="Ap_A26"/>
      <sheetName val="SHOPLIST_xls25"/>
      <sheetName val="2_Div_14_26"/>
      <sheetName val="Softscape_Buildup24"/>
      <sheetName val="Mat'l_Rate24"/>
      <sheetName val="Dubai_golf25"/>
      <sheetName val="beam-reinft-IIInd_floor25"/>
      <sheetName val="beam-reinft-machine_rm25"/>
      <sheetName val="Invoice_Summary25"/>
      <sheetName val="PROJECT_BRIEF26"/>
      <sheetName val="Civil_Boq24"/>
      <sheetName val="C_(3)26"/>
      <sheetName val="HIRED_LABOUR_CODE22"/>
      <sheetName val="PA-_Consutant_22"/>
      <sheetName val="foot-slab_reinft22"/>
      <sheetName val="WITHOUT_C&amp;I_PROFIT_(3)24"/>
      <sheetName val="Activity_List24"/>
      <sheetName val="VALVE_CHAMBERS21"/>
      <sheetName val="Fire_Hydrants21"/>
      <sheetName val="B_GATE_VALVE21"/>
      <sheetName val="Sub_G1_Fire21"/>
      <sheetName val="Sub_G12_Fire21"/>
      <sheetName val="BILL_COV22"/>
      <sheetName val="Ra__stair22"/>
      <sheetName val="DETAILED__BOQ22"/>
      <sheetName val="M-Book_for_Conc22"/>
      <sheetName val="M-Book_for_FW22"/>
      <sheetName val="Materials_Cost(PCC)21"/>
      <sheetName val="India_F&amp;S_Template21"/>
      <sheetName val="IO_LIST21"/>
      <sheetName val="Material_21"/>
      <sheetName val="Quote_Sheet21"/>
      <sheetName val="Day_work21"/>
      <sheetName val="Div__0220"/>
      <sheetName val="Div__0320"/>
      <sheetName val="Div__0420"/>
      <sheetName val="Div__0520"/>
      <sheetName val="Div__0620"/>
      <sheetName val="Div__0720"/>
      <sheetName val="Div__0820"/>
      <sheetName val="Div__0920"/>
      <sheetName val="Div__1020"/>
      <sheetName val="Div__1120"/>
      <sheetName val="Div__1220"/>
      <sheetName val="Div_1320"/>
      <sheetName val="EXTERNAL_WORKS20"/>
      <sheetName val="PRODUCTIVITY_RATE20"/>
      <sheetName val="U_R_A_-_MASONRY20"/>
      <sheetName val="U_R_A_-_PLASTERING20"/>
      <sheetName val="U_R_A_-_TILING20"/>
      <sheetName val="U_R_A_-_GRANITE20"/>
      <sheetName val="V_C_2_-_EARTHWORK20"/>
      <sheetName val="V_C_9_-_CERAMIC20"/>
      <sheetName val="V_C_9_-_FINISHES20"/>
      <sheetName val="bill_nb2-Plumbing_&amp;_Drainag19"/>
      <sheetName val="Pl_&amp;_Dr_B19"/>
      <sheetName val="Pl_&amp;_Dr_G19"/>
      <sheetName val="Pl_&amp;_Dr_M19"/>
      <sheetName val="Pl_&amp;_Dr_119"/>
      <sheetName val="Pl_&amp;_Dr_219"/>
      <sheetName val="Pl_&amp;_Dr_319"/>
      <sheetName val="Pl_&amp;_Dr_419"/>
      <sheetName val="Pl_&amp;_Dr_519"/>
      <sheetName val="Pl_&amp;_Dr_619"/>
      <sheetName val="Pl_&amp;_Dr_719"/>
      <sheetName val="Pl_&amp;_Dr_819"/>
      <sheetName val="Pl_&amp;_Dr_R19"/>
      <sheetName val="FF_B19"/>
      <sheetName val="FF_G19"/>
      <sheetName val="FF_M19"/>
      <sheetName val="FF_119"/>
      <sheetName val="FF_2_19"/>
      <sheetName val="FF_319"/>
      <sheetName val="FF_419"/>
      <sheetName val="FF_519"/>
      <sheetName val="FF_6_19"/>
      <sheetName val="FF_719"/>
      <sheetName val="FF_819"/>
      <sheetName val="FF_R19"/>
      <sheetName val="bill_nb3-FF19"/>
      <sheetName val="HVAC_B19"/>
      <sheetName val="HVAC_G19"/>
      <sheetName val="HVAC_M19"/>
      <sheetName val="HVAC_119"/>
      <sheetName val="HVAC_219"/>
      <sheetName val="HVAC_319"/>
      <sheetName val="HVAC_419"/>
      <sheetName val="HVAC_519"/>
      <sheetName val="HVAC_619"/>
      <sheetName val="HVAC_719"/>
      <sheetName val="HVAC_819"/>
      <sheetName val="HVAC_R19"/>
      <sheetName val="bill_nb4-HVAC19"/>
      <sheetName val="SC_B19"/>
      <sheetName val="SC_G19"/>
      <sheetName val="SC_M19"/>
      <sheetName val="SC_119"/>
      <sheetName val="SC_219"/>
      <sheetName val="SC_319"/>
      <sheetName val="SC_419"/>
      <sheetName val="SC_519"/>
      <sheetName val="SC_619"/>
      <sheetName val="SC_719"/>
      <sheetName val="SC_819"/>
      <sheetName val="SC_R19"/>
      <sheetName val="AV_B19"/>
      <sheetName val="AV_G19"/>
      <sheetName val="AV_M19"/>
      <sheetName val="AV_119"/>
      <sheetName val="AV_219"/>
      <sheetName val="AV_319"/>
      <sheetName val="AV_419"/>
      <sheetName val="AV_519"/>
      <sheetName val="AV_619"/>
      <sheetName val="AV_719"/>
      <sheetName val="AV_819"/>
      <sheetName val="EL_B19"/>
      <sheetName val="EL_M19"/>
      <sheetName val="EL_119"/>
      <sheetName val="EL_219"/>
      <sheetName val="EL_319"/>
      <sheetName val="EL_419"/>
      <sheetName val="EL_519"/>
      <sheetName val="EL_619"/>
      <sheetName val="EL_719"/>
      <sheetName val="EL_819"/>
      <sheetName val="EL_R19"/>
      <sheetName val="EL_TR19"/>
      <sheetName val="8-_EL19"/>
      <sheetName val="FA_B19"/>
      <sheetName val="FA_G19"/>
      <sheetName val="FA_M19"/>
      <sheetName val="FA_119"/>
      <sheetName val="FA_219"/>
      <sheetName val="FA_319"/>
      <sheetName val="FA_419"/>
      <sheetName val="FA_519"/>
      <sheetName val="FA_619"/>
      <sheetName val="FA_719"/>
      <sheetName val="FA_819"/>
      <sheetName val="FA_R19"/>
      <sheetName val="9-_FA19"/>
      <sheetName val="Division_248"/>
      <sheetName val="Division_419"/>
      <sheetName val="Division_519"/>
      <sheetName val="Division_619"/>
      <sheetName val="Division_719"/>
      <sheetName val="Division_819"/>
      <sheetName val="Division_919"/>
      <sheetName val="Division_1019"/>
      <sheetName val="Division_1219"/>
      <sheetName val="Division_1419"/>
      <sheetName val="Division_2122"/>
      <sheetName val="Division_2220"/>
      <sheetName val="Division_2319"/>
      <sheetName val="Division_2619"/>
      <sheetName val="Division_2719"/>
      <sheetName val="Division_2819"/>
      <sheetName val="Division_3119"/>
      <sheetName val="Division_3219"/>
      <sheetName val="Division_3319"/>
      <sheetName val="Eq__Mobilization20"/>
      <sheetName val="w't_table19"/>
      <sheetName val="BOQ_Direct_selling_cost21"/>
      <sheetName val="Elemental_Buildup19"/>
      <sheetName val="B09_120"/>
      <sheetName val="B185-B-9_120"/>
      <sheetName val="B185-B-9_220"/>
      <sheetName val="2_2)Revised_Cash_Flow19"/>
      <sheetName val="PMWeb_data20"/>
      <sheetName val="/VWVU))tÏØ0__20"/>
      <sheetName val="PointNo_519"/>
      <sheetName val="CHART_OF_ACCOUNTS20"/>
      <sheetName val="E-Bill_No_6_A-O20"/>
      <sheetName val="Working_for_RCC20"/>
      <sheetName val="Material_List_19"/>
      <sheetName val="Project_Cost_Breakdown17"/>
      <sheetName val="Index_List19"/>
      <sheetName val="Type_List19"/>
      <sheetName val="File_Types19"/>
      <sheetName val="SS_MH20"/>
      <sheetName val="입찰내역_발주처_양식19"/>
      <sheetName val="LIST_DO_NOT_REMOVE18"/>
      <sheetName val="B6_2_18"/>
      <sheetName val="PRECAST_lightconc-II21"/>
      <sheetName val="final_abstract21"/>
      <sheetName val="Summary_of_Work17"/>
      <sheetName val="Employee_List17"/>
      <sheetName val="Chiet_t19"/>
      <sheetName val="Staffing_and_Rates_IA19"/>
      <sheetName val="Item-_Compact17"/>
      <sheetName val="E_&amp;_R17"/>
      <sheetName val="Staff_Acco_17"/>
      <sheetName val="TBAL9697_-group_wise__sdpl17"/>
      <sheetName val="SITE_WORK16"/>
      <sheetName val="Рабочий_лист16"/>
      <sheetName val="Annex_1_Sect_3a17"/>
      <sheetName val="Annex_1_Sect_3a_117"/>
      <sheetName val="Annex_1_Sect_3b17"/>
      <sheetName val="Annex_1_Sect_3c17"/>
      <sheetName val="HOURLY_RATES17"/>
      <sheetName val="RAB_AR&amp;STR16"/>
      <sheetName val="Rate_summary16"/>
      <sheetName val="PT_141-_Site_A_Landscape16"/>
      <sheetName val="Labour_&amp;_Plant16"/>
      <sheetName val="Back_up16"/>
      <sheetName val="[SHOPLIST_xls][SHOPLIST_xls]726"/>
      <sheetName val="INDIGINEOUS_ITEMS_16"/>
      <sheetName val="TRIAL_BALANCE16"/>
      <sheetName val="Ave_wtd_rates16"/>
      <sheetName val="Debits_as_on_12_04_0816"/>
      <sheetName val="STAFFSCHED_16"/>
      <sheetName val="Common_Variables16"/>
      <sheetName val="d-safe_DELUXE16"/>
      <sheetName val="Mall_waterproofing16"/>
      <sheetName val="MSCP_waterproofing16"/>
      <sheetName val="Duct_Accesories16"/>
      <sheetName val="????_???_??16"/>
      <sheetName val="[SHOPLIST_xls]70,/0s«iÆøí¬i16"/>
      <sheetName val="train_cash16"/>
      <sheetName val="accom_cash16"/>
      <sheetName val="GPL_Revenu_Update16"/>
      <sheetName val="DO_NOT_TOUCH16"/>
      <sheetName val="Work_Type16"/>
      <sheetName val="Resumo_Empreitadas12"/>
      <sheetName val="PROJECT_BRIEF(EX_NEW)16"/>
      <sheetName val="Geneí¬_i15"/>
      <sheetName val="[SHOPLIST_xls]/VW11"/>
      <sheetName val="[SHOPLIST_xls]/VWVU))tÏØ0__55"/>
      <sheetName val="[SHOPLIST_xls]/VWVU))tÏØ0__56"/>
      <sheetName val="Floor_Box_13"/>
      <sheetName val="PPA_Summary12"/>
      <sheetName val="Risk_Breakdown_Structure15"/>
      <sheetName val="[SHOPLIST_xls][SHOPLIST_xls]727"/>
      <sheetName val="Equipment_Rates11"/>
      <sheetName val="Z-_GENERAL_PRICE_SUMMARY12"/>
      <sheetName val="steel_total15"/>
      <sheetName val="ELE_BOQ15"/>
      <sheetName val="Cashflow_projection11"/>
      <sheetName val="Area_Breakdown_PER_LEVEL_LINK11"/>
      <sheetName val="CF_Input11"/>
      <sheetName val="DATA_INPUT11"/>
      <sheetName val="Vordruck-Nr__7_1_3_D11"/>
      <sheetName val="M&amp;A_D11"/>
      <sheetName val="M&amp;A_E11"/>
      <sheetName val="M&amp;A_G11"/>
      <sheetName val="AREA_OF_APPLICATION15"/>
      <sheetName val="[SHOPLIST_xls]7011"/>
      <sheetName val="[SHOPLIST_xls]70,11"/>
      <sheetName val="Base_BM-rebar11"/>
      <sheetName val="Materials_11"/>
      <sheetName val="1_2_Staff_Schedule12"/>
      <sheetName val="Mix_Design12"/>
      <sheetName val="%_prog_figs_-u5_and_total12"/>
      <sheetName val="_VWVU))tÏØ0__13"/>
      <sheetName val="Service_Type9"/>
      <sheetName val="Contract_Division9"/>
      <sheetName val="SubContract_Type9"/>
      <sheetName val="_SHOPLIST_xls_708"/>
      <sheetName val="_SHOPLIST_xls_70,_0s«iÆøí¬i8"/>
      <sheetName val="E_H_-_H__W_P_11"/>
      <sheetName val="E__H__Treatment_for_pile_cap11"/>
      <sheetName val="Form_611"/>
      <sheetName val="Risk_Register11"/>
      <sheetName val="Revised_Front_Page11"/>
      <sheetName val="Diff_Run01&amp;Run0211"/>
      <sheetName val="CCS_Summary11"/>
      <sheetName val="1_Carillion_Staff11"/>
      <sheetName val="_2_Staff_&amp;_Gen_labour11"/>
      <sheetName val="3_Offices11"/>
      <sheetName val="4_TempServ11"/>
      <sheetName val="__5_Temp_Wks11"/>
      <sheetName val="_6_Addn_Plant11"/>
      <sheetName val="_7__Transport11"/>
      <sheetName val="_8_Testing11"/>
      <sheetName val="9__Miscellaneous11"/>
      <sheetName val="10__Design11"/>
      <sheetName val="_11_Insurances11"/>
      <sheetName val="_12_Client_Req_11"/>
      <sheetName val="Risk_List11"/>
      <sheetName val="Track_of_Changes11"/>
      <sheetName val="Bill_8_Doors_&amp;_Windows11"/>
      <sheetName val="Bill_9_Finishes_11"/>
      <sheetName val="Bill_10_Specialities11"/>
      <sheetName val="[SHOPLIST_xls][SHOPLIST_xls][11"/>
      <sheetName val="Bill_1011"/>
      <sheetName val="Cost_Heading8"/>
      <sheetName val="D_&amp;_W_sizes8"/>
      <sheetName val="SOPMA_DD8"/>
      <sheetName val="Data_Sheet11"/>
      <sheetName val="Labour_Rate_8"/>
      <sheetName val="Qtys_ZamZam_(Del__before)8"/>
      <sheetName val="Qtys_Relocation_(Del_before)8"/>
      <sheetName val="_Qtys_Sub_&amp;_Tents_(Del__before8"/>
      <sheetName val="Qtys__Signages_(Del__before)8"/>
      <sheetName val="Qtys_Temporary_Passages_(Del)8"/>
      <sheetName val="_Qtys_Ser__Rooms_(Del_before)8"/>
      <sheetName val="Data_I_(2)8"/>
      <sheetName val="rEFERENCES_8"/>
      <sheetName val="Attach_4-188"/>
      <sheetName val="Site_Dev_BOQ11"/>
      <sheetName val="Labour_Costs11"/>
      <sheetName val="[SHOPLIST_xls]/VWVU))tÏØ0__57"/>
      <sheetName val="[SHOPLIST_xls]/VWVU))tÏØ0__58"/>
      <sheetName val="[SHOPLIST_xls]/VWVU))tÏØ0__59"/>
      <sheetName val="[SHOPLIST_xls]70,/0s«_iÆø_í¬_11"/>
      <sheetName val="[SHOPLIST_xls]70?,/0?s«i?Æøí¬11"/>
      <sheetName val="PRICE_INFO8"/>
      <sheetName val="RC_SUMMARY8"/>
      <sheetName val="LABOUR_PRODUCTIVITY-TAV8"/>
      <sheetName val="MATERIAL_PRICES8"/>
      <sheetName val="P-100_MRF_DB_R18"/>
      <sheetName val="tender_allowances11"/>
      <sheetName val="_Summary_BKG_03411"/>
      <sheetName val="BILL_3R11"/>
      <sheetName val="BLOCK-A_(MEA_SHEET)11"/>
      <sheetName val="Ewaan_Show_Kitchen_(2)8"/>
      <sheetName val="Cash_Flow_Working8"/>
      <sheetName val="MN_T_B_8"/>
      <sheetName val="BOQ_(2)2"/>
      <sheetName val="LABOUR_RATE2"/>
      <sheetName val="Material_Rate2"/>
      <sheetName val="Labor_abs-PW2"/>
      <sheetName val="Labor_abs-NMR2"/>
      <sheetName val="kppl_pl2"/>
      <sheetName val="Basic_Rates2"/>
      <sheetName val="Combined_Results_2"/>
      <sheetName val="Dash_board11"/>
      <sheetName val="2F_회의실견적(5_14_일대)4"/>
      <sheetName val="_HIT-&gt;HMC_견적(3900)4"/>
      <sheetName val="Appendix_B4"/>
      <sheetName val="[SHOPLIST_xls][SHOPLIST_xls]728"/>
      <sheetName val="Trade_Summary1"/>
      <sheetName val="Sheet_Index1"/>
      <sheetName val="[SHOPLIST_xls]/VWVU))tÏØ0__60"/>
      <sheetName val="Div_07_Thermal_&amp;_Moisture2"/>
      <sheetName val="Data_Validation2"/>
      <sheetName val="Div26_-_Elect2"/>
      <sheetName val="CHUNG_CU_CARRILON2"/>
      <sheetName val="Summary_1"/>
      <sheetName val="B04-A_-_DIA_SUDEER1"/>
      <sheetName val="04D_-_Tanmyat1"/>
      <sheetName val="13-_B04-B_&amp;_C1"/>
      <sheetName val="_SITE_09_B04-B&amp;C-AFAQ1"/>
      <sheetName val="New_Rates1"/>
      <sheetName val="[SHOPLIST_xls]/VWVU))tÏØ0__62"/>
      <sheetName val="[SHOPLIST_xls]/VWVU))tÏØ0__63"/>
      <sheetName val="Labour_Rates1"/>
      <sheetName val="Status_1"/>
      <sheetName val="CLIENT_BUDGET1"/>
      <sheetName val="Reco-June_20191"/>
      <sheetName val="REMINING_PROGRESS1"/>
      <sheetName val="OS&amp;E__IT1"/>
      <sheetName val="PAID_AMOUNT1"/>
      <sheetName val="IPA_211"/>
      <sheetName val="Order_by_owner1"/>
      <sheetName val="PERLIM__Sammary1"/>
      <sheetName val="RECOVER_OF_DOUBLE_PAYMENT1"/>
      <sheetName val="rathath_al_matar1"/>
      <sheetName val="INTERNAL_LINE_1"/>
      <sheetName val="MINOVA_AL_DEYAR1"/>
      <sheetName val="BLUE_RHINE1"/>
      <sheetName val="NATIONAL_PAINT1"/>
      <sheetName val="FIRE_RATED1"/>
      <sheetName val="B-3_2_EB1"/>
      <sheetName val="Tender_Docs1"/>
      <sheetName val="Miral_Emails1"/>
      <sheetName val="LOAs_(061619)1"/>
      <sheetName val="Contract_Conditions_(Tender)1"/>
      <sheetName val="Contract_Qualifications1"/>
      <sheetName val="YVPI_&amp;_GII1"/>
      <sheetName val="LOA_(live_sheet)1"/>
      <sheetName val="LOA_Log_(082419)1"/>
      <sheetName val="Key_Docs_Ref_1"/>
      <sheetName val="To_Mr__Boota_(072519)1"/>
      <sheetName val="Balance_Sheet1"/>
      <sheetName val="Estimate_for_approval1"/>
      <sheetName val="CONSTRUCTION_COMPONENT1"/>
      <sheetName val="[SHOPLIST_xls]/VWVU))tÏØ0__72"/>
      <sheetName val="[SHOPLIST_xls][SHOPLIST_xls]/V1"/>
      <sheetName val="[SHOPLIST_xls][SH1"/>
      <sheetName val="___________2"/>
      <sheetName val="[SHOPLIST_xls]70_1"/>
      <sheetName val="BOQ_1_92"/>
      <sheetName val="[SHOPLIST_xls]70,/0s«i_x"/>
      <sheetName val="Drop_Down_Data"/>
      <sheetName val="Rules_"/>
      <sheetName val="Update_list"/>
      <sheetName val="Sinh_Nam_systems"/>
      <sheetName val="DIE_profile"/>
      <sheetName val="Import_tax"/>
      <sheetName val="TONG_HOP_VL-NC"/>
      <sheetName val="TONGKE3p_"/>
      <sheetName val="TH_VL,_NC,_DDHT_Thanhphuoc"/>
      <sheetName val="DON_GIA"/>
      <sheetName val="CHITIET_VL-NC"/>
      <sheetName val="TH_kinh_phi"/>
      <sheetName val="KLDT_DIEN"/>
      <sheetName val="Dinh_muc_CP_KTCB_khac"/>
      <sheetName val="quotation_"/>
      <sheetName val="Bill_5_-_Carpark"/>
      <sheetName val="BOQ_-_summary__3"/>
      <sheetName val="NKSC_thue"/>
      <sheetName val="05__Data_Cash_Flow"/>
      <sheetName val="MTO_REV_2(ARMOR)"/>
      <sheetName val="Geneí¬_i_0"/>
      <sheetName val="70,_0s«_iÆ"/>
      <sheetName val="_SHOPLIST_xls__VWVU_x0"/>
      <sheetName val="_SHOPLIST_xls_70,"/>
      <sheetName val="_SHOPLIST_xls__VW"/>
      <sheetName val="_SHOPLIST_xls__VWVU))tÏØ0__"/>
      <sheetName val="_SHOPLIST_xls__VWVU))tÏØ0__1"/>
      <sheetName val="_SHOPLIST_xls__SHOPLIST_xls__SH"/>
      <sheetName val="_SHOPLIST_xls__VWVU))tÏØ0__11"/>
      <sheetName val="_SHOPLIST_xls__VWVU))tÏØ0__2"/>
      <sheetName val="_SHOPLIST_xls__VWVU))tÏØ0__3"/>
      <sheetName val="_SHOPLIST_xls_70,_0s«_iÆø_í¬_i"/>
      <sheetName val="_SHOPLIST_xls_70_,_0_s«i_Æøí¬i_"/>
      <sheetName val="_SHOPLIST_xls__VWVU))tÏØ0__4"/>
      <sheetName val="P15_Cost_Implications"/>
      <sheetName val="P15_uPVC_ducts-Rate_Summary"/>
      <sheetName val="P13_uPVC_ducts"/>
      <sheetName val="P13_Mass_Concrete"/>
      <sheetName val="P13_Imported_Fill"/>
      <sheetName val="P14_uPVC_ducts"/>
      <sheetName val="P14_Mass_Concrete"/>
      <sheetName val="P14_Imported_Fill"/>
      <sheetName val="P14_Sand_bed_to_cable"/>
      <sheetName val="P15_uPVC_ducts"/>
      <sheetName val="B2-DV_No_02"/>
      <sheetName val="L3-WBS_Mapping"/>
      <sheetName val="BAFO_CCL_Submission"/>
      <sheetName val="Abs_PMRL"/>
      <sheetName val="Other_Cost_Norms"/>
      <sheetName val="TB_ALJADA"/>
      <sheetName val="Plot_Area"/>
      <sheetName val="Closing_entries"/>
      <sheetName val="Executive_Summary"/>
      <sheetName val="Sales_Tracking_Report_(STR)"/>
      <sheetName val="Blocking_Tracking_Report_(BTR)"/>
      <sheetName val="Bill_No_1"/>
      <sheetName val="[SHOPLIST_xls]70,/0s«iÆøí¬1"/>
      <sheetName val="MATERIALS"/>
      <sheetName val="/VWVU))tÏØ0__21"/>
      <sheetName val="AOP_Summary-23"/>
      <sheetName val="2_Plex2"/>
      <sheetName val="Sheet1_(2)2"/>
      <sheetName val="4_Plex2"/>
      <sheetName val="6_Plex_2"/>
      <sheetName val="Detailed_Summary2"/>
      <sheetName val="Sheet1_(3)2"/>
      <sheetName val="Sheet1_(4)2"/>
      <sheetName val="May_053"/>
      <sheetName val="April_053"/>
      <sheetName val="Aug_053"/>
      <sheetName val="July_053"/>
      <sheetName val="June_053"/>
      <sheetName val="Nov_053"/>
      <sheetName val="Oct_053"/>
      <sheetName val="Sep_053"/>
      <sheetName val="Status_Summary2"/>
      <sheetName val="Sec__A-PQ2"/>
      <sheetName val="Preamble_B2"/>
      <sheetName val="Sec__C-Dayworks2"/>
      <sheetName val="d5_2"/>
      <sheetName val="Asset_Allocation_(CR)2"/>
      <sheetName val="Project_Benchmarking2"/>
      <sheetName val="1_-_Main_Building2"/>
      <sheetName val="1_-_Summary2"/>
      <sheetName val="2_-_Landscaping_Works2"/>
      <sheetName val="2_-_Summary2"/>
      <sheetName val="4_-_Bldg_Infra2"/>
      <sheetName val="4_-_Summary2"/>
      <sheetName val="Dashboard_(1)2"/>
      <sheetName val="VO_Agreed_to_Unifier_Sum2"/>
      <sheetName val="VO_Not_yet_Agreed_to_Unifier2"/>
      <sheetName val="VO_Anticipated_to_Unifier2"/>
      <sheetName val="EW_to_Unifier2"/>
      <sheetName val="Prov_Sums2"/>
      <sheetName val="Other_Amounts2"/>
      <sheetName val="_SHOPLIST_xls__SHOPLIST_xls_704"/>
      <sheetName val="_SHOPLIST_xls__SHOPLIST_xls_705"/>
      <sheetName val="[SHOPLIST_xls]/VWVU))tÏØ0__81"/>
      <sheetName val="[SHOPLIST_xls]/VWVU))tÏØ0__91"/>
      <sheetName val="_SHOPLIST_xls__SHOPLIST_xls_706"/>
      <sheetName val="Ref_Arch"/>
      <sheetName val="Data_"/>
      <sheetName val="SITE_WORKS"/>
      <sheetName val="WOOD_WORK"/>
      <sheetName val="THERMAL_&amp;_MOISTURE_"/>
      <sheetName val="DOORS_&amp;_WINDOWS"/>
      <sheetName val="Additional_Items"/>
      <sheetName val="L_(4)"/>
      <sheetName val="Quotation_FM_administration"/>
      <sheetName val="Quotation_Visitor_and_Sec"/>
      <sheetName val="Service_Charge"/>
      <sheetName val="CABLES_"/>
      <sheetName val="Quotation_Offices_108,9,10,11)"/>
      <sheetName val="Quotation_modification"/>
      <sheetName val="DIV_01_General_Requirements"/>
      <sheetName val="Bill_(1)_Main_Building"/>
      <sheetName val="Bill_(2)_General_Site_&amp;_Parking"/>
      <sheetName val="wd_points"/>
      <sheetName val="Bill_(3)_Guest_House"/>
      <sheetName val="Bill_(4)_Family_Buildings"/>
      <sheetName val="Bill_(5)_Villa_Buildings"/>
      <sheetName val="Bill_(6)_Entrance_Building"/>
      <sheetName val="Bill_(7)_Masjid"/>
      <sheetName val="Bill_(8)_Auditorium"/>
      <sheetName val="Bill_(9)_Site_Prep__&amp;_Roadway"/>
      <sheetName val="Summary_Cost"/>
      <sheetName val="lighting_points"/>
      <sheetName val="ESTIMATE_(2)"/>
      <sheetName val="COM_Summary"/>
      <sheetName val="External"/>
      <sheetName val="Architectural"/>
      <sheetName val="Lift"/>
      <sheetName val=" Structural"/>
      <sheetName val="Travel.Cranes"/>
      <sheetName val="Recap Travel.Crane"/>
      <sheetName val="Recap Architect"/>
      <sheetName val="Recap External"/>
      <sheetName val="Recap Struct"/>
      <sheetName val="Package 1"/>
      <sheetName val="Recap Lift"/>
      <sheetName val="대비표"/>
      <sheetName val="Gene��_x0008_i"/>
      <sheetName val="Top_sh"/>
      <sheetName val="FLOOR AND CEILING"/>
      <sheetName val="area comp 2011 01 18 (2)"/>
      <sheetName val="Bill3-Basement"/>
      <sheetName val="drop down lists"/>
      <sheetName val="PH 5"/>
      <sheetName val="BM"/>
      <sheetName val="WIP"/>
      <sheetName val="Spacing of Delineators"/>
      <sheetName val="P-Ins &amp; Bonds"/>
      <sheetName val="Surbhi"/>
      <sheetName val="National"/>
      <sheetName val="MI"/>
      <sheetName val="Detail Page"/>
      <sheetName val="ConferenceCentre_옰ʒ䄂ʒ鵠ʐ䄂ʒ閐̐脭め_x0005_"/>
      <sheetName val="GFA_HQ_Building32"/>
      <sheetName val="GFA_Conference31"/>
      <sheetName val="BQ_External31"/>
      <sheetName val="Projet,_methodes_&amp;_couts29"/>
      <sheetName val="Risques_majeurs_&amp;_Frais_Ind_29"/>
      <sheetName val="Penthouse_Apartment30"/>
      <sheetName val="LABOUR_HISTOGRAM31"/>
      <sheetName val="StattCo_yCharges30"/>
      <sheetName val="Chiet_tinh_dz2230"/>
      <sheetName val="Chiet_tinh_dz3530"/>
      <sheetName val="Raw_Data30"/>
      <sheetName val="CT_Thang_Mo30"/>
      <sheetName val="@risk_rents_and_incentives30"/>
      <sheetName val="Car_park_lease30"/>
      <sheetName val="Net_rent_analysis30"/>
      <sheetName val="Poz-1_30"/>
      <sheetName val="Lab_Cum_Hist30"/>
      <sheetName val="Graph_Data_(DO_NOT_PRINT)30"/>
      <sheetName val="budget_summary_(2)29"/>
      <sheetName val="Budget_Analysis_Summary29"/>
      <sheetName val="Bill_No__230"/>
      <sheetName val="LEVEL_SHEET30"/>
      <sheetName val="SPT_vs_PHI30"/>
      <sheetName val="CT__PL29"/>
      <sheetName val="FOL_-_Bar30"/>
      <sheetName val="Customize_Your_Invoice30"/>
      <sheetName val="HVAC_BoQ30"/>
      <sheetName val="Tender_Summary30"/>
      <sheetName val="Insurance_Ext30"/>
      <sheetName val="Top_sheet29"/>
      <sheetName val="intr_stool_brkup29"/>
      <sheetName val="PROJECT_BRIEF27"/>
      <sheetName val="Body_Sheet29"/>
      <sheetName val="1_0_Executive_Summary29"/>
      <sheetName val="2_Div_14_27"/>
      <sheetName val="Rate_analysis16"/>
      <sheetName val="Bill_228"/>
      <sheetName val="Ap_A27"/>
      <sheetName val="Bill_127"/>
      <sheetName val="Bill_327"/>
      <sheetName val="Bill_427"/>
      <sheetName val="Bill_527"/>
      <sheetName val="Bill_627"/>
      <sheetName val="Bill_727"/>
      <sheetName val="SHOPLIST_xls26"/>
      <sheetName val="C_(3)27"/>
      <sheetName val="Invoice_Summary26"/>
      <sheetName val="beam-reinft-IIInd_floor26"/>
      <sheetName val="Dubai_golf26"/>
      <sheetName val="POWER_ASSUMPTIONS26"/>
      <sheetName val="beam-reinft-machine_rm26"/>
      <sheetName val="Civil_Boq25"/>
      <sheetName val="WITHOUT_C&amp;I_PROFIT_(3)25"/>
      <sheetName val="Activity_List25"/>
      <sheetName val="Softscape_Buildup25"/>
      <sheetName val="Mat'l_Rate25"/>
      <sheetName val="HIRED_LABOUR_CODE23"/>
      <sheetName val="PA-_Consutant_23"/>
      <sheetName val="foot-slab_reinft23"/>
      <sheetName val="DETAILED__BOQ23"/>
      <sheetName val="M-Book_for_Conc23"/>
      <sheetName val="M-Book_for_FW23"/>
      <sheetName val="BILL_COV23"/>
      <sheetName val="Ra__stair23"/>
      <sheetName val="VALVE_CHAMBERS22"/>
      <sheetName val="Fire_Hydrants22"/>
      <sheetName val="B_GATE_VALVE22"/>
      <sheetName val="Sub_G1_Fire22"/>
      <sheetName val="Sub_G12_Fire22"/>
      <sheetName val="Day_work22"/>
      <sheetName val="Materials_Cost(PCC)22"/>
      <sheetName val="India_F&amp;S_Template22"/>
      <sheetName val="IO_LIST22"/>
      <sheetName val="Material_22"/>
      <sheetName val="Quote_Sheet22"/>
      <sheetName val="Eq__Mobilization21"/>
      <sheetName val="Working_for_RCC21"/>
      <sheetName val="B185-B-9_121"/>
      <sheetName val="B185-B-9_221"/>
      <sheetName val="BOQ_Direct_selling_cost22"/>
      <sheetName val="CHART_OF_ACCOUNTS21"/>
      <sheetName val="E-Bill_No_6_A-O21"/>
      <sheetName val="B09_121"/>
      <sheetName val="bill_nb2-Plumbing_&amp;_Drainag20"/>
      <sheetName val="Pl_&amp;_Dr_B20"/>
      <sheetName val="Pl_&amp;_Dr_G20"/>
      <sheetName val="Pl_&amp;_Dr_M20"/>
      <sheetName val="Pl_&amp;_Dr_120"/>
      <sheetName val="Pl_&amp;_Dr_220"/>
      <sheetName val="Pl_&amp;_Dr_320"/>
      <sheetName val="Pl_&amp;_Dr_420"/>
      <sheetName val="Pl_&amp;_Dr_520"/>
      <sheetName val="Pl_&amp;_Dr_620"/>
      <sheetName val="Pl_&amp;_Dr_720"/>
      <sheetName val="Pl_&amp;_Dr_820"/>
      <sheetName val="Pl_&amp;_Dr_R20"/>
      <sheetName val="FF_B20"/>
      <sheetName val="FF_G20"/>
      <sheetName val="FF_M20"/>
      <sheetName val="FF_120"/>
      <sheetName val="FF_2_20"/>
      <sheetName val="FF_320"/>
      <sheetName val="FF_420"/>
      <sheetName val="FF_520"/>
      <sheetName val="FF_6_20"/>
      <sheetName val="FF_720"/>
      <sheetName val="FF_820"/>
      <sheetName val="FF_R20"/>
      <sheetName val="bill_nb3-FF20"/>
      <sheetName val="HVAC_B20"/>
      <sheetName val="HVAC_G20"/>
      <sheetName val="HVAC_M20"/>
      <sheetName val="HVAC_120"/>
      <sheetName val="HVAC_220"/>
      <sheetName val="HVAC_320"/>
      <sheetName val="HVAC_420"/>
      <sheetName val="HVAC_520"/>
      <sheetName val="HVAC_620"/>
      <sheetName val="HVAC_720"/>
      <sheetName val="HVAC_820"/>
      <sheetName val="HVAC_R20"/>
      <sheetName val="bill_nb4-HVAC20"/>
      <sheetName val="SC_B20"/>
      <sheetName val="SC_G20"/>
      <sheetName val="SC_M20"/>
      <sheetName val="SC_120"/>
      <sheetName val="SC_220"/>
      <sheetName val="SC_320"/>
      <sheetName val="SC_420"/>
      <sheetName val="SC_520"/>
      <sheetName val="SC_620"/>
      <sheetName val="SC_720"/>
      <sheetName val="SC_820"/>
      <sheetName val="SC_R20"/>
      <sheetName val="AV_B20"/>
      <sheetName val="AV_G20"/>
      <sheetName val="AV_M20"/>
      <sheetName val="AV_120"/>
      <sheetName val="AV_220"/>
      <sheetName val="AV_320"/>
      <sheetName val="AV_420"/>
      <sheetName val="AV_520"/>
      <sheetName val="AV_620"/>
      <sheetName val="AV_720"/>
      <sheetName val="AV_820"/>
      <sheetName val="EL_B20"/>
      <sheetName val="EL_M20"/>
      <sheetName val="EL_120"/>
      <sheetName val="EL_220"/>
      <sheetName val="EL_320"/>
      <sheetName val="EL_420"/>
      <sheetName val="EL_520"/>
      <sheetName val="EL_620"/>
      <sheetName val="EL_720"/>
      <sheetName val="EL_820"/>
      <sheetName val="EL_R20"/>
      <sheetName val="EL_TR20"/>
      <sheetName val="8-_EL20"/>
      <sheetName val="FA_B20"/>
      <sheetName val="FA_G20"/>
      <sheetName val="FA_M20"/>
      <sheetName val="FA_120"/>
      <sheetName val="FA_220"/>
      <sheetName val="FA_320"/>
      <sheetName val="FA_420"/>
      <sheetName val="FA_520"/>
      <sheetName val="FA_620"/>
      <sheetName val="FA_720"/>
      <sheetName val="FA_820"/>
      <sheetName val="FA_R20"/>
      <sheetName val="9-_FA20"/>
      <sheetName val="Div__0221"/>
      <sheetName val="Div__0321"/>
      <sheetName val="Div__0421"/>
      <sheetName val="Div__0521"/>
      <sheetName val="Div__0621"/>
      <sheetName val="Div__0721"/>
      <sheetName val="Div__0821"/>
      <sheetName val="Div__0921"/>
      <sheetName val="Div__1021"/>
      <sheetName val="Div__1121"/>
      <sheetName val="Div__1221"/>
      <sheetName val="Div_1321"/>
      <sheetName val="EXTERNAL_WORKS21"/>
      <sheetName val="PRODUCTIVITY_RATE21"/>
      <sheetName val="U_R_A_-_MASONRY21"/>
      <sheetName val="U_R_A_-_PLASTERING21"/>
      <sheetName val="U_R_A_-_TILING21"/>
      <sheetName val="U_R_A_-_GRANITE21"/>
      <sheetName val="V_C_2_-_EARTHWORK21"/>
      <sheetName val="V_C_9_-_CERAMIC21"/>
      <sheetName val="V_C_9_-_FINISHES21"/>
      <sheetName val="PMWeb_data21"/>
      <sheetName val="w't_table20"/>
      <sheetName val="2_2)Revised_Cash_Flow20"/>
      <sheetName val="Elemental_Buildup20"/>
      <sheetName val="PointNo_520"/>
      <sheetName val="SS_MH21"/>
      <sheetName val="Chiet_t20"/>
      <sheetName val="Staffing_and_Rates_IA20"/>
      <sheetName val="Index_List20"/>
      <sheetName val="Type_List20"/>
      <sheetName val="File_Types20"/>
      <sheetName val="입찰내역_발주처_양식20"/>
      <sheetName val="Material_List_20"/>
      <sheetName val="PRECAST_lightconc-II22"/>
      <sheetName val="Item-_Compact18"/>
      <sheetName val="final_abstract22"/>
      <sheetName val="E_&amp;_R18"/>
      <sheetName val="B6_2_19"/>
      <sheetName val="LIST_DO_NOT_REMOVE19"/>
      <sheetName val="Division_249"/>
      <sheetName val="Division_420"/>
      <sheetName val="Division_520"/>
      <sheetName val="Division_620"/>
      <sheetName val="Division_720"/>
      <sheetName val="Division_820"/>
      <sheetName val="Division_920"/>
      <sheetName val="Division_1020"/>
      <sheetName val="Division_1220"/>
      <sheetName val="Division_1420"/>
      <sheetName val="Division_2123"/>
      <sheetName val="Division_2221"/>
      <sheetName val="Division_2320"/>
      <sheetName val="Division_2620"/>
      <sheetName val="Division_2720"/>
      <sheetName val="Division_2820"/>
      <sheetName val="Division_3120"/>
      <sheetName val="Division_3220"/>
      <sheetName val="Division_3320"/>
      <sheetName val="Summary_of_Work18"/>
      <sheetName val="Staff_Acco_18"/>
      <sheetName val="TBAL9697_-group_wise__sdpl18"/>
      <sheetName val="Employee_List18"/>
      <sheetName val="Project_Cost_Breakdown18"/>
      <sheetName val="Рабочий_лист17"/>
      <sheetName val="Rate_summary17"/>
      <sheetName val="Annex_1_Sect_3a18"/>
      <sheetName val="Annex_1_Sect_3a_118"/>
      <sheetName val="Annex_1_Sect_3b18"/>
      <sheetName val="Annex_1_Sect_3c18"/>
      <sheetName val="HOURLY_RATES18"/>
      <sheetName val="RAB_AR&amp;STR17"/>
      <sheetName val="SITE_WORK17"/>
      <sheetName val="Back_up17"/>
      <sheetName val="PT_141-_Site_A_Landscape17"/>
      <sheetName val="INDIGINEOUS_ITEMS_17"/>
      <sheetName val="Duct_Accesories17"/>
      <sheetName val="????_???_??17"/>
      <sheetName val="d-safe_DELUXE17"/>
      <sheetName val="Common_Variables17"/>
      <sheetName val="train_cash17"/>
      <sheetName val="accom_cash17"/>
      <sheetName val="Mall_waterproofing17"/>
      <sheetName val="MSCP_waterproofing17"/>
      <sheetName val="[SHOPLIST_xls]70,/0s«iÆøí¬i17"/>
      <sheetName val="Labour_&amp;_Plant17"/>
      <sheetName val="GPL_Revenu_Update17"/>
      <sheetName val="DO_NOT_TOUCH17"/>
      <sheetName val="Work_Type17"/>
      <sheetName val="[SHOPLIST_xls][SHOPLIST_xls]729"/>
      <sheetName val="Ave_wtd_rates17"/>
      <sheetName val="Debits_as_on_12_04_0817"/>
      <sheetName val="STAFFSCHED_17"/>
      <sheetName val="TRIAL_BALANCE17"/>
      <sheetName val="Geneí¬_i16"/>
      <sheetName val="PROJECT_BRIEF(EX_NEW)17"/>
      <sheetName val="Cashflow_projection12"/>
      <sheetName val="PPA_Summary13"/>
      <sheetName val="Risk_Breakdown_Structure16"/>
      <sheetName val="AREA_OF_APPLICATION16"/>
      <sheetName val="steel_total16"/>
      <sheetName val="ELE_BOQ16"/>
      <sheetName val="Area_Breakdown_PER_LEVEL_LINK12"/>
      <sheetName val="CF_Input12"/>
      <sheetName val="DATA_INPUT12"/>
      <sheetName val="Vordruck-Nr__7_1_3_D12"/>
      <sheetName val="M&amp;A_D12"/>
      <sheetName val="M&amp;A_E12"/>
      <sheetName val="M&amp;A_G12"/>
      <sheetName val="Floor_Box_14"/>
      <sheetName val="[SHOPLIST_xls]7012"/>
      <sheetName val="[SHOPLIST_xls]70,12"/>
      <sheetName val="Base_BM-rebar12"/>
      <sheetName val="Z-_GENERAL_PRICE_SUMMARY13"/>
      <sheetName val="Equipment_Rates12"/>
      <sheetName val="[SHOPLIST_xls][SHOPLIST_xls]730"/>
      <sheetName val="E_H_-_H__W_P_12"/>
      <sheetName val="E__H__Treatment_for_pile_cap12"/>
      <sheetName val="%_prog_figs_-u5_and_total13"/>
      <sheetName val="_VWVU))tÏØ0__14"/>
      <sheetName val="Service_Type10"/>
      <sheetName val="Contract_Division10"/>
      <sheetName val="SubContract_Type10"/>
      <sheetName val="_SHOPLIST_xls_709"/>
      <sheetName val="_SHOPLIST_xls_70,_0s«iÆøí¬i9"/>
      <sheetName val="Resumo_Empreitadas13"/>
      <sheetName val="Data_Sheet12"/>
      <sheetName val="tender_allowances12"/>
      <sheetName val="_Summary_BKG_03412"/>
      <sheetName val="BILL_3R12"/>
      <sheetName val="1_2_Staff_Schedule13"/>
      <sheetName val="[SHOPLIST_xls]/VW12"/>
      <sheetName val="[SHOPLIST_xls]/VWVU))tÏØ0__64"/>
      <sheetName val="BLOCK-A_(MEA_SHEET)12"/>
      <sheetName val="[SHOPLIST_xls][SHOPLIST_xls][12"/>
      <sheetName val="Materials_12"/>
      <sheetName val="Attach_4-189"/>
      <sheetName val="Labour_Costs12"/>
      <sheetName val="Ewaan_Show_Kitchen_(2)9"/>
      <sheetName val="Cash_Flow_Working9"/>
      <sheetName val="MN_T_B_9"/>
      <sheetName val="Mix_Design13"/>
      <sheetName val="Form_612"/>
      <sheetName val="Risk_Register12"/>
      <sheetName val="Revised_Front_Page12"/>
      <sheetName val="Diff_Run01&amp;Run0212"/>
      <sheetName val="CCS_Summary12"/>
      <sheetName val="1_Carillion_Staff12"/>
      <sheetName val="_2_Staff_&amp;_Gen_labour12"/>
      <sheetName val="3_Offices12"/>
      <sheetName val="4_TempServ12"/>
      <sheetName val="__5_Temp_Wks12"/>
      <sheetName val="_6_Addn_Plant12"/>
      <sheetName val="_7__Transport12"/>
      <sheetName val="_8_Testing12"/>
      <sheetName val="9__Miscellaneous12"/>
      <sheetName val="10__Design12"/>
      <sheetName val="_11_Insurances12"/>
      <sheetName val="_12_Client_Req_12"/>
      <sheetName val="Risk_List12"/>
      <sheetName val="Track_of_Changes12"/>
      <sheetName val="Bill_8_Doors_&amp;_Windows12"/>
      <sheetName val="Bill_9_Finishes_12"/>
      <sheetName val="Bill_10_Specialities12"/>
      <sheetName val="Bill_1012"/>
      <sheetName val="Cost_Heading9"/>
      <sheetName val="2F_회의실견적(5_14_일대)5"/>
      <sheetName val="_HIT-&gt;HMC_견적(3900)5"/>
      <sheetName val="Appendix_B5"/>
      <sheetName val="PRICE_INFO9"/>
      <sheetName val="RC_SUMMARY9"/>
      <sheetName val="LABOUR_PRODUCTIVITY-TAV9"/>
      <sheetName val="MATERIAL_PRICES9"/>
      <sheetName val="P-100_MRF_DB_R19"/>
      <sheetName val="Site_Dev_BOQ12"/>
      <sheetName val="[SHOPLIST_xls]/VWVU))tÏØ0__65"/>
      <sheetName val="[SHOPLIST_xls]/VWVU))tÏØ0__66"/>
      <sheetName val="D_&amp;_W_sizes9"/>
      <sheetName val="SOPMA_DD9"/>
      <sheetName val="Finansal_tamamlanma_Eğrisi3"/>
      <sheetName val="BOQ_(2)3"/>
      <sheetName val="LABOUR_RATE3"/>
      <sheetName val="Material_Rate3"/>
      <sheetName val="Labor_abs-PW3"/>
      <sheetName val="Labor_abs-NMR3"/>
      <sheetName val="kppl_pl3"/>
      <sheetName val="Basic_Rates3"/>
      <sheetName val="Combined_Results_3"/>
      <sheetName val="Labour_Rate_9"/>
      <sheetName val="[SHOPLIST_xls]/VWVU))tÏØ0__67"/>
      <sheetName val="[SHOPLIST_xls]70,/0s«_iÆø_í¬_12"/>
      <sheetName val="[SHOPLIST_xls]70?,/0?s«i?Æøí¬12"/>
      <sheetName val="Data_I_(2)9"/>
      <sheetName val="rEFERENCES_9"/>
      <sheetName val="Qtys_ZamZam_(Del__before)9"/>
      <sheetName val="Qtys_Relocation_(Del_before)9"/>
      <sheetName val="_Qtys_Sub_&amp;_Tents_(Del__before9"/>
      <sheetName val="Qtys__Signages_(Del__before)9"/>
      <sheetName val="Qtys_Temporary_Passages_(Del)9"/>
      <sheetName val="_Qtys_Ser__Rooms_(Del_before)9"/>
      <sheetName val="Div_07_Thermal_&amp;_Moisture3"/>
      <sheetName val="Data_Validation3"/>
      <sheetName val="Div26_-_Elect3"/>
      <sheetName val="CHUNG_CU_CARRILON3"/>
      <sheetName val="precast_RC_element3"/>
      <sheetName val="pile_Fabrication3"/>
      <sheetName val="New_Bld3"/>
      <sheetName val="[SHOPLIST_xls]/VWVU))tÏØ0__68"/>
      <sheetName val="Dash_board12"/>
      <sheetName val="HB_CEC_schd_4_23"/>
      <sheetName val="HB_CEC_schd_4_33"/>
      <sheetName val="HB_CEC_schd_5_23"/>
      <sheetName val="HB_CEC_schd_6_23"/>
      <sheetName val="HB_CEC_schd_7_23"/>
      <sheetName val="HB_CEC_schd_9_23"/>
      <sheetName val="Doha_Farm3"/>
      <sheetName val="Dropdown_List3"/>
      <sheetName val="CIF_COST_ITEM1"/>
      <sheetName val="Rates_for_public_areas1"/>
      <sheetName val="[SHOPLIST_xls][SHOPLIST_xls]731"/>
      <sheetName val="Recon_Template1"/>
      <sheetName val="[SHOPLIST_xls]/VWVU))tÏØ0__69"/>
      <sheetName val="[SHOPLIST_xls]/VWVU))tÏØ0__70"/>
      <sheetName val="Drop_Down_Data1"/>
      <sheetName val="Rules_1"/>
      <sheetName val="Update_list1"/>
      <sheetName val="Sinh_Nam_systems1"/>
      <sheetName val="DIE_profile1"/>
      <sheetName val="Import_tax1"/>
      <sheetName val="TONG_HOP_VL-NC1"/>
      <sheetName val="TONGKE3p_1"/>
      <sheetName val="TH_VL,_NC,_DDHT_Thanhphuoc1"/>
      <sheetName val="DON_GIA1"/>
      <sheetName val="CHITIET_VL-NC1"/>
      <sheetName val="TH_kinh_phi1"/>
      <sheetName val="KLDT_DIEN1"/>
      <sheetName val="Dinh_muc_CP_KTCB_khac1"/>
      <sheetName val="quotation_1"/>
      <sheetName val="Bill_5_-_Carpark1"/>
      <sheetName val="BOQ_-_summary__31"/>
      <sheetName val="NKSC_thue1"/>
      <sheetName val="05__Data_Cash_Flow1"/>
      <sheetName val="MTO_REV_2(ARMOR)1"/>
      <sheetName val="L3-WBS_Mapping1"/>
      <sheetName val="BAFO_CCL_Submission1"/>
      <sheetName val="Core_Data1"/>
      <sheetName val="[SHOPLIST_xls]/VWVU))tÏØ0__82"/>
      <sheetName val="[SHOPLIST_xls]/VWVU))tÏØ0__92"/>
      <sheetName val="P1926-H2B_Pkg_2A&amp;2B1"/>
      <sheetName val="P1940-H2B_Pkg_1_Guestrooms1"/>
      <sheetName val="BOQ_1_921"/>
      <sheetName val="Abs_PMRL1"/>
      <sheetName val="Master_data"/>
      <sheetName val="[SHOPLIST_xls]/VWVU))tÏØ0__73"/>
      <sheetName val="Staff_OLD_"/>
      <sheetName val="Basic_Rate"/>
      <sheetName val="MASTER_RATE_ANALYSIS"/>
      <sheetName val="MAIN_SUMMARY"/>
      <sheetName val="[SHOPLIST_xls]/VWVU))tÏØ0__74"/>
      <sheetName val="[SHOPLIST_xls]/VWVU))tÏØ0__75"/>
      <sheetName val="Appendix-A_-GRAND_SUMMARY"/>
      <sheetName val="D9_(New_Rate)"/>
      <sheetName val="Grand_Summary_"/>
      <sheetName val="Bill_No_01_-_GI_"/>
      <sheetName val="combined_"/>
      <sheetName val="summary-Optional_"/>
      <sheetName val="B14_02_"/>
      <sheetName val="Prov_Sum_"/>
      <sheetName val="Joseph_Record"/>
      <sheetName val="Cover_Page"/>
      <sheetName val="Approved_INR_Claimed_Log_(2)"/>
      <sheetName val="INR_Data"/>
      <sheetName val="Dec_OCR"/>
      <sheetName val="OCR_(APR"/>
      <sheetName val="Survey_"/>
      <sheetName val="INR_Summary_Sheet"/>
      <sheetName val="ITR_Form_(Rev0)"/>
      <sheetName val="ITR_Form_(SS)"/>
      <sheetName val="ITR_Form_(Rev1)"/>
      <sheetName val="Method_Statements"/>
      <sheetName val="Cumulative_Rail_"/>
      <sheetName val="Portfolio_List"/>
      <sheetName val="Initial_Data"/>
      <sheetName val="Package_Status"/>
      <sheetName val="[SHOPLIST.xls][SHOPLIST.xls]7_2"/>
      <sheetName val="[SHOPLIST.xls][SHOPLIST.xls]__2"/>
      <sheetName val="[SHOPLIST.xls][SHOPLIST.xls]7_3"/>
      <sheetName val="[SHOPLIST.xls]70___0_s__i_____3"/>
      <sheetName val="[SHOPLIST.xls]70_x005f_x0000___0_x0_2"/>
      <sheetName val="[SHOPLIST.xls][SHOPLIST.xls]__3"/>
      <sheetName val="[SHOPLIST.xls][SHOPLIST.xls]__4"/>
      <sheetName val="[SHOPLIST.xls][SHOPLIST.xls]__5"/>
      <sheetName val="[SHOPLIST.xls][SHOPLIST.xls]__6"/>
      <sheetName val="[SHOPLIST.xls][SHOPLIST.xls]__7"/>
      <sheetName val="[SHOPLIST.xls]70___0_s__i_____4"/>
      <sheetName val="[SHOPLIST.xls][SHOPLIST.xls]7_4"/>
      <sheetName val="[SHOPLIST.xls][SHOPLIST_xls]7_2"/>
      <sheetName val="[SHOPLIST.xls][SHOPLIST_xls]7_3"/>
      <sheetName val="[SHOPLIST.xls][SHOPLIST_xls]7_4"/>
      <sheetName val="[SHOPLIST.xls][SHOPLIST_xls]7_5"/>
      <sheetName val="[SHOPLIST.xls][SHOPLIST_xls]7_6"/>
      <sheetName val="[SHOPLIST.xls][SHOPLIST_xls]7_7"/>
      <sheetName val="[SHOPLIST.xls][SHOPLIST_xls]7_8"/>
      <sheetName val="[SHOPLIST.xls][SHOPLIST.xls]__8"/>
      <sheetName val="[SHOPLIST.xls][SHOPLIST.xls]7_5"/>
      <sheetName val="[SHOPLIST.xls][SHOPLIST.xls]7_6"/>
      <sheetName val="[SHOPLIST.xls][SHOPLIST.xls]__9"/>
      <sheetName val="[SHOPLIST.xls][SHOPLIST_xls]__2"/>
      <sheetName val="[SHOPLIST.xls][SHOPLIST_xls]__3"/>
      <sheetName val="[SHOPLIST.xls][SHOPLIST_xls]__4"/>
      <sheetName val="[SHOPLIST.xls][SHOPLIST_xls]7_9"/>
      <sheetName val="[SHOPLIST.xls][SHOPLIST_xls]__5"/>
      <sheetName val="[SHOPLIST.xls][SHOPLIST_xls]__6"/>
      <sheetName val="[SHOPLIST.xls][SHOPLIST_xls]__7"/>
      <sheetName val="[SHOPLIST.xls][SHOPLIST_xls]__8"/>
      <sheetName val="[SHOPLIST.xls][SHOPLIST_xls]_10"/>
      <sheetName val="[SHOPLIST.xls][SHOPLIST_xls]_11"/>
      <sheetName val="[SHOPLIST.xls][SHOPLIST_xls]_12"/>
      <sheetName val="[SHOPLIST.xls][SHOPLIST_xls]__9"/>
      <sheetName val="[SHOPLIST.xls][SHOPLIST_xls]_13"/>
      <sheetName val="[SHOPLIST.xls][SHOPLIST_xls]_14"/>
      <sheetName val="[SHOPLIST.xls][SHOPLIST_xls]_15"/>
      <sheetName val="[SHOPLIST.xls][SHOPLIST_xls]_16"/>
      <sheetName val="[SHOPLIST.xls][SHOPLIST_xls]_17"/>
      <sheetName val="[SHOPLIST.xls][SHOPLIST_xls]_18"/>
      <sheetName val="[SHOPLIST.xls][SHOPLIST_xls]_19"/>
      <sheetName val="[SHOPLIST.xls][SHOPLIST_xls]_20"/>
      <sheetName val="[SHOPLIST.xls][SHOPLIST_xls]_21"/>
      <sheetName val="[SHOPLIST.xls][SHOPLIST_xls]_22"/>
      <sheetName val="[SHOPLIST.xls][SHOPLIST_xls]_23"/>
      <sheetName val="[SHOPLIST.xls][SHOPLIST_xls]_24"/>
      <sheetName val="[SHOPLIST.xls][SHOPLIST_xls]_25"/>
      <sheetName val="[SHOPLIST.xls][SHOPLIST_xls]_26"/>
      <sheetName val="[SHOPLIST.xls][SHOPLIST_xls]_27"/>
      <sheetName val="[SHOPLIST.xls][SHOPLIST_xls]_28"/>
      <sheetName val="[SHOPLIST.xls][SHOPLIST.xls]_10"/>
      <sheetName val="[SHOPLIST.xls][SHOPLIST.xls]_11"/>
      <sheetName val="[SHOPLIST.xls][SHOPLIST.xls]_12"/>
      <sheetName val="[SHOPLIST.xls][SHOPLIST_xls]_29"/>
      <sheetName val="[SHOPLIST.xls][SHOPLIST_xls]_30"/>
      <sheetName val="[SHOPLIST.xls][SHOPLIST_xls]_31"/>
      <sheetName val="[SHOPLIST.xls][SHOPLIST_xls]_32"/>
      <sheetName val="[SHOPLIST.xls][SHOPLIST_xls]_33"/>
      <sheetName val="[SHOPLIST.xls][SHOPLIST_xls]_34"/>
      <sheetName val="[SHOPLIST.xls][SHOPLIST_xls]_35"/>
      <sheetName val="[SHOPLIST.xls][SHOPLIST_xls]_36"/>
      <sheetName val="[SHOPLIST.xls][SHOPLIST_xls]_37"/>
      <sheetName val="[SHOPLIST.xls][SHOPLIST_xls]_38"/>
      <sheetName val="[SHOPLIST.xls][SHOPLIST_xls]_39"/>
      <sheetName val="[SHOPLIST.xls][SHOPLIST_xls]_40"/>
      <sheetName val="[SHOPLIST.xls][SHOPLIST_xls]_41"/>
      <sheetName val="[SHOPLIST.xls][SHOPLIST_xls]_42"/>
      <sheetName val="[SHOPLIST.xls][SHOPLIST_xls]_43"/>
      <sheetName val="[SHOPLIST.xls][SHOPLIST_xls]_44"/>
      <sheetName val="[SHOPLIST.xls][SHOPLIST_xls]_45"/>
      <sheetName val="[SHOPLIST.xls][SHOPLIST_xls]_46"/>
      <sheetName val="[SHOPLIST.xls][SHOPLIST_xls]_47"/>
      <sheetName val="[SHOPLIST.xls][SHOPLIST_xls]_48"/>
      <sheetName val="[SHOPLIST.xls][SHOPLIST_xls]_49"/>
      <sheetName val="[SHOPLIST.xls][SHOPLIST_xls]_50"/>
      <sheetName val="[SHOPLIST.xls][SHOPLIST_xls]_51"/>
      <sheetName val="[SHOPLIST.xls][SHOPLIST_xls]_52"/>
      <sheetName val="[SHOPLIST.xls][SHOPLIST_xls]_53"/>
      <sheetName val="[SHOPLIST.xls][SHOPLIST_xls]_54"/>
      <sheetName val="[SHOPLIST.xls][SHOPLIST_xls]_55"/>
      <sheetName val="[SHOPLIST.xls][SHOPLIST_xls]_56"/>
      <sheetName val="[SHOPLIST.xls][SHOPLIST_xls]_57"/>
      <sheetName val="[SHOPLIST.xls][SHOPLIST_xls]_58"/>
      <sheetName val="[SHOPLIST.xls][SHOPLIST_xls]_59"/>
      <sheetName val="[SHOPLIST.xls][SHOPLIST_xls]_60"/>
      <sheetName val="[SHOPLIST.xls][SHOPLIST_xls]_61"/>
      <sheetName val="[SHOPLIST.xls][SHOPLIST_xls]_62"/>
      <sheetName val="[SHOPLIST.xls][SHOPLIST_xls]_63"/>
      <sheetName val="[SHOPLIST.xls][SHOPLIST_xls]_64"/>
      <sheetName val="[SHOPLIST.xls][SHOPLIST_xls]_65"/>
      <sheetName val="[SHOPLIST.xls][SHOPLIST_xls]_66"/>
      <sheetName val="[SHOPLIST.xls][SHOPLIST_xls]_67"/>
      <sheetName val="[SHOPLIST.xls][SHOPLIST_xls]_68"/>
      <sheetName val="[SHOPLIST.xls][SHOPLIST_xls]_69"/>
      <sheetName val="[SHOPLIST.xls][SHOPLIST_xls]_70"/>
      <sheetName val="[SHOPLIST.xls][SHOPLIST_xls]_71"/>
      <sheetName val="[SHOPLIST.xls][SHOPLIST_xls]_72"/>
      <sheetName val="[SHOPLIST.xls][SHOPLIST_xls]_73"/>
      <sheetName val="[SHOPLIST.xls][SHOPLIST_xls]_74"/>
      <sheetName val="[SHOPLIST.xls][SHOPLIST_xls]_75"/>
      <sheetName val="[SHOPLIST.xls][SHOPLIST_xls]_76"/>
      <sheetName val="[SHOPLIST.xls][SHOPLIST_xls]_77"/>
      <sheetName val="[SHOPLIST.xls][SHOPLIST_xls]_78"/>
      <sheetName val="[SHOPLIST.xls][SHOPLIST_xls]_79"/>
      <sheetName val="[SHOPLIST.xls][SHOPLIST_xls]_80"/>
      <sheetName val="[SHOPLIST.xls][SHOPLIST_xls]_81"/>
      <sheetName val="[SHOPLIST.xls][SHOPLIST_xls]_82"/>
      <sheetName val="[SHOPLIST.xls][SHOPLIST.xls]_13"/>
      <sheetName val="[SHOPLIST.xls][SHOPLIST_xls]_83"/>
      <sheetName val="[SHOPLIST.xls][SHOPLIST_xls]_84"/>
      <sheetName val="[SHOPLIST.xls][SHOPLIST_xls]_85"/>
      <sheetName val="[SHOPLIST.xls][SHOPLIST_xls]_86"/>
      <sheetName val="[SHOPLIST.xls][SHOPLIST_xls]_87"/>
      <sheetName val="[SHOPLIST.xls][SHOPLIST_xls]_88"/>
      <sheetName val="[SHOPLIST.xls][SHOPLIST_xls]_89"/>
      <sheetName val="[SHOPLIST.xls][SHOPLIST_xls]_90"/>
      <sheetName val="[SHOPLIST.xls][SHOPLIST_xls]_91"/>
      <sheetName val="[SHOPLIST.xls][SHOPLIST_xls]_92"/>
      <sheetName val="[SHOPLIST.xls][SHOPLIST_xls]_93"/>
      <sheetName val="[SHOPLIST.xls][SHOPLIST_xls]_94"/>
      <sheetName val="[SHOPLIST.xls][SHOPLIST_xls]_95"/>
      <sheetName val="[SHOPLIST.xls][SHOPLIST_xls]_96"/>
      <sheetName val="[SHOPLIST.xls][SHOPLIST_xls]_97"/>
      <sheetName val="[SHOPLIST.xls][SHOPLIST_xls]_98"/>
      <sheetName val="[SHOPLIST.xls][SHOPLIST_xls]_99"/>
      <sheetName val="[SHOPLIST.xls]_SHOPLIST_xls_100"/>
      <sheetName val="[SHOPLIST.xls][SHOPLIST.xls]_14"/>
      <sheetName val="[SHOPLIST.xls][SHOPLIST.xls]_15"/>
      <sheetName val="[SHOPLIST.xls][SHOPLIST.xls]7_7"/>
      <sheetName val="[SHOPLIST.xls][SHOPLIST.xls]_16"/>
      <sheetName val="[SHOPLIST.xls][SHOPLIST.xls]_17"/>
      <sheetName val="[SHOPLIST.xls][SHOPLIST.xls]7_8"/>
      <sheetName val="[SHOPLIST.xls]/VWVU))"/>
      <sheetName val="[SHOPLIST.xls]70_x005f_x005f_x005f_x0000__2"/>
      <sheetName val="[SHOPLIST.xls]_SHOPLIST_xls_101"/>
      <sheetName val="[SHOPLIST.xls]_SHOPLIST_xls_102"/>
      <sheetName val="[SHOPLIST.xls]_SHOPLIST_xls_103"/>
      <sheetName val="[SH"/>
      <sheetName val="70_"/>
      <sheetName val="703"/>
      <sheetName val="70,/0s«iÆøí¬i4"/>
      <sheetName val="[SHOPLIST.xls]/VW"/>
      <sheetName val="70,/0s«iÆøí¬i5"/>
      <sheetName val="8.0 Programme"/>
      <sheetName val="Cover Sheet"/>
      <sheetName val="Checklist"/>
      <sheetName val="Pay Cert"/>
      <sheetName val="Reconcilliation Sheet"/>
      <sheetName val="EPMS-Total "/>
      <sheetName val="EPMS-Earned"/>
      <sheetName val="SA2"/>
      <sheetName val="EPMS Earned -GR"/>
      <sheetName val="EPMS Earned Electrical Utilitie"/>
      <sheetName val="EPMS - Materials"/>
      <sheetName val="Backup-MOS"/>
      <sheetName val="EPMS - Variations"/>
      <sheetName val="Variations "/>
      <sheetName val="EPMS - Claims"/>
      <sheetName val="Advance"/>
      <sheetName val="Advance.d.1"/>
      <sheetName val="Prev Pay Certs"/>
      <sheetName val="TO-BUILDUP"/>
      <sheetName val="Monthly Summary_01 Aug-25Sept"/>
      <sheetName val="August"/>
      <sheetName val="September"/>
      <sheetName val="Bond calculation (Verifi)"/>
      <sheetName val="September_2"/>
      <sheetName val="July-2015"/>
      <sheetName val="IPC 10_Prog"/>
      <sheetName val="Grand Summary"/>
      <sheetName val="Summary_2"/>
      <sheetName val="SZ1"/>
      <sheetName val="SZ2"/>
      <sheetName val="SZ3"/>
      <sheetName val="SZ4"/>
      <sheetName val="SZ5"/>
      <sheetName val="SZ6"/>
      <sheetName val="SZ7"/>
      <sheetName val="SZ8"/>
      <sheetName val="SZ9"/>
      <sheetName val="SZ10"/>
      <sheetName val="SZ11"/>
      <sheetName val="Comparison per subzone"/>
      <sheetName val="Comparison"/>
      <sheetName val="Base Course"/>
      <sheetName val="intr_stool_brkup_x0000_"/>
      <sheetName val=" SUMMARY"/>
      <sheetName val="PREAMBLES "/>
      <sheetName val="GENERAL REQUIREMENT"/>
      <sheetName val="B- SITE WORK"/>
      <sheetName val="C. CONCRETE WORKS "/>
      <sheetName val="D- MASONRY"/>
      <sheetName val="E. METAL WORK"/>
      <sheetName val="F. WOOD WORK "/>
      <sheetName val="G. THERMAL &amp;MP"/>
      <sheetName val="H_ DOORS _ WINDOWS"/>
      <sheetName val="J_ FINISHES"/>
      <sheetName val="K ACCESSO"/>
      <sheetName val="P.CONVEYING SYSTEM"/>
      <sheetName val="Q.MECHANICAL"/>
      <sheetName val="R.ELECTRICAL"/>
      <sheetName val="S External Works"/>
      <sheetName val="T Provisional Sum"/>
      <sheetName val="T. MEP Works"/>
      <sheetName val="U-DAY WORKS SCHEDULE"/>
      <sheetName val="Struct. Members"/>
      <sheetName val="BULD.3"/>
      <sheetName val="BLOCK K"/>
      <sheetName val="제출내역 (2)"/>
      <sheetName val="_Estimate__"/>
      <sheetName val="Equip_"/>
      <sheetName val="6_2_Floor_Finishes"/>
      <sheetName val="Detail_Page"/>
      <sheetName val="Div_10-Specialities_"/>
      <sheetName val="MALE_&amp;_FEMALE_"/>
      <sheetName val="개시대사_(2)"/>
      <sheetName val="FLOOR_AND_CEILING"/>
      <sheetName val="area_comp_2011_01_18_(2)"/>
      <sheetName val="drop_down_lists"/>
      <sheetName val="PH_5"/>
      <sheetName val="Asset_Desc"/>
      <sheetName val="[SHOPLIST_xls]70___0_s__i_____2"/>
      <sheetName val="[SHOPLIST_xls]_VW__VU_________2"/>
      <sheetName val="[SHOPLIST_xls]_VW__VU_________3"/>
      <sheetName val="[SHOPLIST_xls]70_x005f_x0000___0_x0_2"/>
      <sheetName val="Top_s灨ὔ밀ὔ턀"/>
      <sheetName val="/VWVU))tÏØ0__23"/>
      <sheetName val="/VWVU))tÏØ0__22"/>
      <sheetName val="[SHOPLIST.xls][SHOPLIST.xls]_18"/>
      <sheetName val="[SHOPLIST.xls][SHOPLIST.xls]_19"/>
      <sheetName val="[SHOPLIST.xls][SHOPLIST.xls]_20"/>
      <sheetName val="[SHOPLIST.xls][SHOPLIST.xls]_21"/>
      <sheetName val="[SHOPLIST.xls][SHOPLIST.xls]_22"/>
      <sheetName val="[SHOPLIST.xls][SHOPLIST.xls]_23"/>
      <sheetName val="[SHOPLIST.xls][SHOPLIST.xls]_24"/>
      <sheetName val="[SHOPLIST.xls][SHOPLIST.xls]_25"/>
      <sheetName val="[SHOPLIST.xls][SHOPLIST.xls]7_9"/>
      <sheetName val="[SHOPLIST.xls][SHOPLIST.xls]_26"/>
      <sheetName val="[SHOPLIST.xls][SHOPLIST.xls]_27"/>
      <sheetName val="[SHOPLIST.xls][SHOPLIST.xls]_28"/>
      <sheetName val="[SHOPLIST.xls][SHOPLIST.xls]_29"/>
      <sheetName val="[SHOPLIST.xls]70___0_s__i_____5"/>
      <sheetName val="Cost Heaࡤing"/>
      <sheetName val="Landscape No.1"/>
      <sheetName val="MEP No.3"/>
      <sheetName val="예가표"/>
      <sheetName val="[SHOPLIST.xls]_VW__VU_________4"/>
      <sheetName val="[SHOPLIST.xls]_VW__VU_________5"/>
      <sheetName val="[SHOPLIST.xls]70___0_s__i_____6"/>
      <sheetName val="[SHOPLIST.xls]70_x005f_x0000___0_x0_3"/>
      <sheetName val="[SHOPLIST.xls]70___0_s__i_____7"/>
      <sheetName val="[SHOPLIST.xls][SHOPLIST.xls]_30"/>
      <sheetName val="[SHOPLIST.xls][SHOPLIST.xls]_31"/>
      <sheetName val="[SHOPLIST.xls][SHOPLIST.xls]_32"/>
      <sheetName val="[SHOPLIST.xls][SHOPLIST.xls]_33"/>
      <sheetName val="[SHOPLIST.xls][SHOPLIST.xls]_34"/>
      <sheetName val="[SHOPLIST.xls][SHOPLIST.xls]_35"/>
      <sheetName val="[SHOPLIST.xls][SHOPLIST.xls]_36"/>
      <sheetName val="[SHOPLIST.xls][SHOPLIST.xls]_37"/>
      <sheetName val="[SHOPLIST.xls]_SHOPLIST_xls_104"/>
      <sheetName val="[SHOPLIST.xls]_SHOPLIST_xls_105"/>
      <sheetName val="[SHOPLIST.xls]_SHOPLIST_xls_106"/>
      <sheetName val="[SHOPLIST.xls]_SHOPLIST_xls_107"/>
      <sheetName val="[SHOPLIST.xls][SHOPLIST.xls]_38"/>
      <sheetName val="[SHOPLIST.xls][SHOPLIST.xls]_39"/>
      <sheetName val="[SHOPLIST.xls][SHOPLIST.xls]_40"/>
      <sheetName val="[SHOPLIST.xls]_SHOPLIST_xls_108"/>
      <sheetName val="[SHOPLIST.xls]_SHOPLIST_xls_109"/>
      <sheetName val="[SHOPLIST.xls]_SHOPLIST_xls_110"/>
      <sheetName val="[SHOPLIST.xls]_SHOPLIST_xls_111"/>
      <sheetName val="[SHOPLIST.xls]_SHOPLIST_xls_112"/>
      <sheetName val="[SHOPLIST.xls]_SHOPLIST_xls_113"/>
      <sheetName val="[SHOPLIST.xls]_SHOPLIST_xls_114"/>
      <sheetName val="[SHOPLIST.xls]_SHOPLIST_xls_115"/>
      <sheetName val="[SHOPLIST.xls]_SHOPLIST_xls_116"/>
      <sheetName val="[SHOPLIST.xls]_SHOPLIST_xls_117"/>
      <sheetName val="[SHOPLIST.xls]_SHOPLIST_xls_118"/>
      <sheetName val="[SHOPLIST.xls][SHOPLIST.xls]_41"/>
      <sheetName val="[SHOPLIST.xls][SHOPLIST.xls]_42"/>
      <sheetName val="[SHOPLIST.xls][SHOPLIST.xls]_43"/>
      <sheetName val="[SHOPLIST.xls][SHOPLIST.xls]_44"/>
      <sheetName val="[SHOPLIST.xls]_SHOPLIST_xls_119"/>
      <sheetName val="[SHOPLIST.xls]_SHOPLIST_xls_120"/>
      <sheetName val="[SHOPLIST.xls]_SHOPLIST_xls_121"/>
      <sheetName val="[SHOPLIST.xls]_SHOPLIST_xls_122"/>
      <sheetName val="[SHOPLIST.xls]_SHOPLIST_xls_123"/>
      <sheetName val="[SHOPLIST.xls]_SHOPLIST_xls_124"/>
      <sheetName val="[SHOPLIST.xls]_SHOPLIST_xls_125"/>
      <sheetName val="[SHOPLIST.xls]_SHOPLIST_xls_126"/>
      <sheetName val="[SHOPLIST.xls]_SHOPLIST_xls_127"/>
      <sheetName val="[SHOPLIST.xls]_SHOPLIST_xls_128"/>
      <sheetName val="[SHOPLIST.xls]_SHOPLIST_xls_129"/>
      <sheetName val="[SHOPLIST.xls][SHOPLIST.xls]_45"/>
      <sheetName val="[SHOPLIST.xls]_SHOPLIST_xls_130"/>
      <sheetName val="[SHOPLIST.xls]_SHOPLIST_xls_131"/>
      <sheetName val="[SHOPLIST.xls]_SHOPLIST_xls_132"/>
      <sheetName val="[SHOPLIST.xls]_SHOPLIST_xls_133"/>
      <sheetName val="[SHOPLIST.xls]_SHOPLIST_xls_134"/>
      <sheetName val="[SHOPLIST.xls]_SHOPLIST_xls_135"/>
      <sheetName val="[SHOPLIST.xls]_SHOPLIST_xls_136"/>
      <sheetName val="[SHOPLIST.xls]_SHOPLIST_xls_137"/>
      <sheetName val="[SHOPLIST.xls]_SHOPLIST_xls_138"/>
      <sheetName val="[SHOPLIST.xls]_SHOPLIST_xls_139"/>
      <sheetName val="[SHOPLIST.xls]_SHOPLIST_xls_140"/>
      <sheetName val="[SHOPLIST.xls]_SHOPLIST_xls_141"/>
      <sheetName val="[SHOPLIST.xls]_SHOPLIST_xls_142"/>
      <sheetName val="[SHOPLIST.xls][SHOPLIST.xls]_46"/>
      <sheetName val="[SHOPLIST.xls][SHOPLIST.xls]_47"/>
      <sheetName val="[SHOPLIST.xls][SHOPLIST.xls]_48"/>
      <sheetName val="[SHOPLIST.xls][SHOPLIST.xls]_49"/>
      <sheetName val="[SHOPLIST.xls]_SHOPLIST_xls_143"/>
      <sheetName val="[SHOPLIST.xls]_SHOPLIST_xls_144"/>
      <sheetName val="[SHOPLIST.xls]_SHOPLIST_xls_145"/>
      <sheetName val="[SHOPLIST.xls]_SHOPLIST_xls_146"/>
      <sheetName val="[SHOPLIST.xls]_SHOPLIST_xls_147"/>
      <sheetName val="[SHOPLIST.xls]_SHOPLIST_xls_148"/>
      <sheetName val="[SHOPLIST.xls]_SHOPLIST_xls_149"/>
      <sheetName val="[SHOPLIST.xls]_SHOPLIST_xls_150"/>
      <sheetName val="[SHOPLIST.xls]_SHOPLIST_xls_151"/>
      <sheetName val="[SHOPLIST.xls]_SHOPLIST_xls_152"/>
      <sheetName val="[SHOPLIST.xls]_SHOPLIST_xls_153"/>
      <sheetName val="[SHOPLIST.xls]_SHOPLIST_xls_154"/>
      <sheetName val="[SHOPLIST.xls]_SHOPLIST_xls_155"/>
      <sheetName val="[SHOPLIST.xls]_SHOPLIST_xls_156"/>
      <sheetName val="[SHOPLIST.xls]_SHOPLIST_xls_157"/>
      <sheetName val="[SHOPLIST.xls]_SHOPLIST_xls_158"/>
      <sheetName val="[SHOPLIST.xls]_SHOPLIST_xls_159"/>
      <sheetName val="[SHOPLIST.xls]_SHOPLIST_xls_160"/>
      <sheetName val="[SHOPLIST.xls]_SHOPLIST_xls_161"/>
      <sheetName val="[SHOPLIST.xls]_SHOPLIST_xls_162"/>
      <sheetName val="[SHOPLIST.xls]_SHOPLIST_xls_163"/>
      <sheetName val="[SHOPLIST.xls]_SHOPLIST_xls_164"/>
      <sheetName val="[SHOPLIST.xls]_SHOPLIST_xls_165"/>
      <sheetName val="[SHOPLIST.xls]_SHOPLIST_xls_166"/>
      <sheetName val="[SHOPLIST.xls]_SHOPLIST_xls_167"/>
      <sheetName val="[SHOPLIST.xls]_SHOPLIST_xls_168"/>
      <sheetName val="[SHOPLIST.xls]_SHOPLIST_xls_169"/>
      <sheetName val="[SHOPLIST.xls]_SHOPLIST_xls_170"/>
      <sheetName val="[SHOPLIST.xls]_SHOPLIST_xls_171"/>
      <sheetName val="[SHOPLIST.xls]_SHOPLIST_xls_172"/>
      <sheetName val="[SHOPLIST.xls]_SHOPLIST_xls_173"/>
      <sheetName val="[SHOPLIST.xls]_SHOPLIST_xls_174"/>
      <sheetName val="[SHOPLIST.xls]_SHOPLIST_xls_175"/>
      <sheetName val="[SHOPLIST.xls]_SHOPLIST_xls_176"/>
      <sheetName val="[SHOPLIST.xls]_SHOPLIST_xls_177"/>
      <sheetName val="[SHOPLIST.xls]_SHOPLIST_xls_178"/>
      <sheetName val="[SHOPLIST.xls]_SHOPLIST_xls_179"/>
      <sheetName val="[SHOPLIST.xls]_SHOPLIST_xls_180"/>
      <sheetName val="[SHOPLIST.xls]_SHOPLIST_xls_181"/>
      <sheetName val="[SHOPLIST.xls]_SHOPLIST_xls_182"/>
      <sheetName val="[SHOPLIST.xls]_SHOPLIST_xls_183"/>
      <sheetName val="[SHOPLIST.xls]_SHOPLIST_xls_184"/>
      <sheetName val="[SHOPLIST.xls]_SHOPLIST_xls_185"/>
      <sheetName val="[SHOPLIST.xls]_SHOPLIST_xls_186"/>
      <sheetName val="[SHOPLIST.xls]_SHOPLIST_xls_187"/>
      <sheetName val="[SHOPLIST.xls]_SHOPLIST_xls_188"/>
      <sheetName val="[SHOPLIST.xls]_SHOPLIST_xls_189"/>
      <sheetName val="[SHOPLIST.xls]_SHOPLIST_xls_190"/>
      <sheetName val="[SHOPLIST.xls]_SHOPLIST_xls_191"/>
      <sheetName val="[SHOPLIST.xls]_SHOPLIST_xls_192"/>
      <sheetName val="[SHOPLIST.xls]_SHOPLIST_xls_193"/>
      <sheetName val="[SHOPLIST.xls]_SHOPLIST_xls_194"/>
      <sheetName val="[SHOPLIST.xls]_SHOPLIST_xls_195"/>
      <sheetName val="[SHOPLIST.xls]_SHOPLIST_xls_196"/>
      <sheetName val="[SHOPLIST.xls]_SHOPLIST_xls_197"/>
      <sheetName val="[SHOPLIST.xls]_SHOPLIST_xls_198"/>
      <sheetName val="[SHOPLIST.xls]_SHOPLIST_xls_199"/>
      <sheetName val="[SHOPLIST.xls]_SHOPLIST_xls_200"/>
      <sheetName val="[SHOPLIST.xls]_SHOPLIST_xls_201"/>
      <sheetName val="[SHOPLIST.xls]_SHOPLIST_xls_202"/>
      <sheetName val="[SHOPLIST.xls]_SHOPLIST_xls_203"/>
      <sheetName val="[SHOPLIST.xls]_SHOPLIST_xls_204"/>
      <sheetName val="[SHOPLIST.xls]_SHOPLIST_xls_205"/>
      <sheetName val="[SHOPLIST.xls]_SHOPLIST_xls_206"/>
      <sheetName val="[SHOPLIST.xls]_SHOPLIST_xls_207"/>
      <sheetName val="[SHOPLIST.xls]_SHOPLIST_xls_208"/>
      <sheetName val="[SHOPLIST.xls]_SHOPLIST_xls_209"/>
      <sheetName val="[SHOPLIST.xls][SHOPLIST.xls]_50"/>
      <sheetName val="[SHOPLIST.xls][SHOPLIST.xls]_51"/>
      <sheetName val="[SHOPLIST.xls][SHOPLIST.xls]_52"/>
      <sheetName val="[SHOPLIST.xls][SHOPLIST.xls]_53"/>
      <sheetName val="[SHOPLIST.xls][SHOPLIST.xls]_54"/>
      <sheetName val="[SHOPLIST.xls][SHOPLIST.xls]_55"/>
      <sheetName val="[SHOPLIST.xls][SHOPLIST.xls]_56"/>
      <sheetName val="[SHOPLIST.xls][SHOPLIST.xls]_57"/>
      <sheetName val="[SHOPLIST.xls][SHOPLIST.xls]_58"/>
      <sheetName val="[SHOPLIST.xls][SHOPLIST.xls]_59"/>
      <sheetName val="[SHOPLIST.xls][SHOPLIST.xls]_60"/>
      <sheetName val="[SHOPLIST.xls][SHOPLIST.xls]_61"/>
      <sheetName val="MFG"/>
      <sheetName val="XL4Test5"/>
      <sheetName val="P-Ins_&amp;_Bonds"/>
      <sheetName val="BFS"/>
      <sheetName val="Top_s๨ꫝ"/>
      <sheetName val="_SHOPLIST.xls__VWVU))tÏØ0__5"/>
      <sheetName val="_SHOPLIST.xls__VWVU))tÏØ0__6"/>
      <sheetName val="___________3"/>
      <sheetName val="_SHOPLIST.xls__VWVU))tÏØ0__7"/>
      <sheetName val="___________4"/>
      <sheetName val="Geneí¬_x005f_x0008_"/>
      <sheetName val="70_x005f_x0000_,_0_"/>
      <sheetName val="___________5"/>
      <sheetName val="_SHOPLIST_xls__VWVU))"/>
      <sheetName val="___________6"/>
      <sheetName val="_SHOPLIST_xls__VW1"/>
      <sheetName val="_SHOPLIST_xls__SHOPLIST_xls__S1"/>
      <sheetName val="_SHOPLIST_xls__SHOPLIST_xls_707"/>
      <sheetName val="___________7"/>
      <sheetName val="_SHOPLIST_xls__SHOPLIST_xls_708"/>
      <sheetName val="_SHOPLIST_xls__VW2"/>
      <sheetName val="_SHOPLIST_xls__VWVU))tÏØ0__5"/>
      <sheetName val="_SHOPLIST_xls__SHOPLIST_xls__S2"/>
      <sheetName val="_SHOPLIST_xls__SHOPLIST_xls_709"/>
      <sheetName val="_SHOPLIST_xls_70,1"/>
      <sheetName val="_SHOPLIST_xls__VWVU))tÏØ0__12"/>
      <sheetName val="_SHOPLIST_xls__VWVU))tÏØ0__21"/>
      <sheetName val="_SHOPLIST_xls__VWVU))tÏØ0__31"/>
      <sheetName val="_SHOPLIST_xls_70,_0s«_iÆø_í¬_i1"/>
      <sheetName val="_SHOPLIST_xls_70_,_0_s«i_Æøí¬i1"/>
      <sheetName val="_SHOPLIST_xls__VWVU))tÏØ0__6"/>
      <sheetName val="_SHOPLIST_xls__VWVU))tÏØ0__7"/>
      <sheetName val="_SHOPLIST_xls_70,2"/>
      <sheetName val="_SHOPLIST_xls__VWVU))tÏØ0__13"/>
      <sheetName val="_SHOPLIST_xls__VWVU))tÏØ0__22"/>
      <sheetName val="_SHOPLIST_xls__VWVU))tÏØ0__32"/>
      <sheetName val="_SHOPLIST_xls_70,_0s«_iÆø_í¬_i2"/>
      <sheetName val="_SHOPLIST_xls_70_,_0_s«i_Æøí¬i2"/>
      <sheetName val="___________8"/>
      <sheetName val="_SHOPLIST_xls__SHOPLIST_xls_710"/>
      <sheetName val="_SHOPLIST_xls__VW3"/>
      <sheetName val="_SHOPLIST_xls__VWVU))tÏØ0__8"/>
      <sheetName val="_SHOPLIST_xls__VWVU))tÏØ0__9"/>
      <sheetName val="_SHOPLIST_xls__SHOPLIST_xls_711"/>
      <sheetName val="_SHOPLIST_xls__SHOPLIST_xls__S3"/>
      <sheetName val="_SHOPLIST_xls_70,3"/>
      <sheetName val="_SHOPLIST_xls__VWVU))tÏØ0__14"/>
      <sheetName val="_SHOPLIST_xls__VWVU))tÏØ0__23"/>
      <sheetName val="_SHOPLIST_xls__VWVU))tÏØ0__33"/>
      <sheetName val="_SHOPLIST_xls_70,_0s«_iÆø_í¬_i3"/>
      <sheetName val="_SHOPLIST_xls_70_,_0_s«i_Æøí¬i3"/>
      <sheetName val="_VWVU))tÏØ0__17"/>
      <sheetName val="___________13"/>
      <sheetName val="_SHOPLIST_xls__SHOPLIST_xls_720"/>
      <sheetName val="_SHOPLIST_xls_70,_0s«iÆøí¬i13"/>
      <sheetName val="_SHOPLIST_xls__VW8"/>
      <sheetName val="_SHOPLIST_xls__VWVU))tÏØ0__40"/>
      <sheetName val="_SHOPLIST_xls__VWVU))tÏØ0__41"/>
      <sheetName val="_SHOPLIST_xls__SHOPLIST_xls_721"/>
      <sheetName val="_SHOPLIST_xls__SHOPLIST_xls__S8"/>
      <sheetName val="_SHOPLIST_xls_70,8"/>
      <sheetName val="_SHOPLIST_xls__VWVU))tÏØ0__42"/>
      <sheetName val="_SHOPLIST_xls__VWVU))tÏØ0__43"/>
      <sheetName val="_SHOPLIST_xls__VWVU))tÏØ0__44"/>
      <sheetName val="_SHOPLIST_xls_70,_0s«_iÆø_í¬_i8"/>
      <sheetName val="_SHOPLIST_xls_70_,_0_s«i_Æøí¬i8"/>
      <sheetName val="_VWVU))tÏØ0__16"/>
      <sheetName val="_SHOPLIST_xls_70,_0s«iÆøí¬i10"/>
      <sheetName val="___________10"/>
      <sheetName val="_SHOPLIST_xls__SHOPLIST_xls_714"/>
      <sheetName val="_SHOPLIST_xls__VW5"/>
      <sheetName val="_SHOPLIST_xls__VWVU))tÏØ0__17"/>
      <sheetName val="_SHOPLIST_xls__VWVU))tÏØ0__18"/>
      <sheetName val="_SHOPLIST_xls__SHOPLIST_xls_715"/>
      <sheetName val="_SHOPLIST_xls__SHOPLIST_xls__S5"/>
      <sheetName val="_SHOPLIST_xls_70,5"/>
      <sheetName val="_SHOPLIST_xls__VWVU))tÏØ0__19"/>
      <sheetName val="_SHOPLIST_xls__VWVU))tÏØ0__25"/>
      <sheetName val="_SHOPLIST_xls__VWVU))tÏØ0__35"/>
      <sheetName val="_SHOPLIST_xls_70,_0s«_iÆø_í¬_i5"/>
      <sheetName val="_SHOPLIST_xls_70_,_0_s«i_Æøí¬i5"/>
      <sheetName val="___________9"/>
      <sheetName val="_SHOPLIST_xls__SHOPLIST_xls_712"/>
      <sheetName val="_SHOPLIST_xls__VW4"/>
      <sheetName val="_SHOPLIST_xls__VWVU))tÏØ0__10"/>
      <sheetName val="_SHOPLIST_xls__VWVU))tÏØ0__15"/>
      <sheetName val="_SHOPLIST_xls__SHOPLIST_xls_713"/>
      <sheetName val="_SHOPLIST_xls__SHOPLIST_xls__S4"/>
      <sheetName val="_SHOPLIST_xls_70,4"/>
      <sheetName val="_SHOPLIST_xls__VWVU))tÏØ0__16"/>
      <sheetName val="_SHOPLIST_xls__VWVU))tÏØ0__24"/>
      <sheetName val="_SHOPLIST_xls__VWVU))tÏØ0__34"/>
      <sheetName val="_SHOPLIST_xls_70,_0s«_iÆø_í¬_i4"/>
      <sheetName val="_SHOPLIST_xls_70_,_0_s«i_Æøí¬i4"/>
      <sheetName val="_SHOPLIST_xls_70,_0s«iÆøí¬i12"/>
      <sheetName val="___________12"/>
      <sheetName val="_SHOPLIST_xls__SHOPLIST_xls_718"/>
      <sheetName val="_SHOPLIST_xls__VW7"/>
      <sheetName val="_SHOPLIST_xls__VWVU))tÏØ0__29"/>
      <sheetName val="_SHOPLIST_xls__VWVU))tÏØ0__30"/>
      <sheetName val="_SHOPLIST_xls__SHOPLIST_xls_719"/>
      <sheetName val="_SHOPLIST_xls__SHOPLIST_xls__S7"/>
      <sheetName val="_SHOPLIST_xls_70,7"/>
      <sheetName val="_SHOPLIST_xls__VWVU))tÏØ0__37"/>
      <sheetName val="_SHOPLIST_xls__VWVU))tÏØ0__38"/>
      <sheetName val="_SHOPLIST_xls__VWVU))tÏØ0__39"/>
      <sheetName val="_SHOPLIST_xls_70,_0s«_iÆø_í¬_i7"/>
      <sheetName val="_SHOPLIST_xls_70_,_0_s«i_Æøí¬i7"/>
      <sheetName val="_VWVU))tÏØ0__15"/>
      <sheetName val="_SHOPLIST_xls_70,_0s«iÆøí¬i11"/>
      <sheetName val="___________11"/>
      <sheetName val="_SHOPLIST_xls__SHOPLIST_xls_716"/>
      <sheetName val="_SHOPLIST_xls__VW6"/>
      <sheetName val="_SHOPLIST_xls__VWVU))tÏØ0__20"/>
      <sheetName val="_SHOPLIST_xls__VWVU))tÏØ0__26"/>
      <sheetName val="_SHOPLIST_xls__SHOPLIST_xls_717"/>
      <sheetName val="_SHOPLIST_xls__SHOPLIST_xls__S6"/>
      <sheetName val="_SHOPLIST_xls_70,6"/>
      <sheetName val="_SHOPLIST_xls__VWVU))tÏØ0__27"/>
      <sheetName val="_SHOPLIST_xls__VWVU))tÏØ0__28"/>
      <sheetName val="_SHOPLIST_xls__VWVU))tÏØ0__36"/>
      <sheetName val="_SHOPLIST_xls_70,_0s«_iÆø_í¬_i6"/>
      <sheetName val="_SHOPLIST_xls_70_,_0_s«i_Æøí¬i6"/>
      <sheetName val="70,_0s«iÆøí¬"/>
      <sheetName val="_SHOPLIST.xls__SHOPLIST.xls__VW"/>
      <sheetName val="_VWVU))tÏØ0__18"/>
      <sheetName val="___________14"/>
      <sheetName val="_SHOPLIST_xls__SHOPLIST_xls_722"/>
      <sheetName val="_SHOPLIST_xls_70,_0s«iÆøí¬i14"/>
      <sheetName val="_SHOPLIST_xls__VW9"/>
      <sheetName val="_SHOPLIST_xls__VWVU))tÏØ0__45"/>
      <sheetName val="_SHOPLIST_xls__VWVU))tÏØ0__46"/>
      <sheetName val="_SHOPLIST_xls__SHOPLIST_xls_723"/>
      <sheetName val="_SHOPLIST_xls__SHOPLIST_xls__S9"/>
      <sheetName val="_SHOPLIST_xls_70,9"/>
      <sheetName val="_SHOPLIST_xls__VWVU))tÏØ0__47"/>
      <sheetName val="_SHOPLIST_xls__VWVU))tÏØ0__48"/>
      <sheetName val="_SHOPLIST_xls__VWVU))tÏØ0__49"/>
      <sheetName val="_SHOPLIST_xls_70,_0s«_iÆø_í¬_i9"/>
      <sheetName val="_SHOPLIST_xls_70_,_0_s«i_Æøí¬i9"/>
      <sheetName val="_VWVU))tÏØ0__19"/>
      <sheetName val="___________15"/>
      <sheetName val="_SHOPLIST_xls__SHOPLIST_xls_724"/>
      <sheetName val="_SHOPLIST_xls_70,_0s«iÆøí¬i15"/>
      <sheetName val="_SHOPLIST_xls__VW10"/>
      <sheetName val="_SHOPLIST_xls__VWVU))tÏØ0__50"/>
      <sheetName val="_SHOPLIST_xls__VWVU))tÏØ0__51"/>
      <sheetName val="_SHOPLIST_xls__SHOPLIST_xls_725"/>
      <sheetName val="_SHOPLIST_xls__SHOPLIST_xls__10"/>
      <sheetName val="_SHOPLIST_xls_7010"/>
      <sheetName val="_SHOPLIST_xls_70,10"/>
      <sheetName val="_SHOPLIST_xls__VWVU))tÏØ0__52"/>
      <sheetName val="_SHOPLIST_xls__VWVU))tÏØ0__53"/>
      <sheetName val="_SHOPLIST_xls__VWVU))tÏØ0__54"/>
      <sheetName val="_SHOPLIST_xls_70,_0s«_iÆø_í¬_10"/>
      <sheetName val="_SHOPLIST_xls_70_,_0_s«i_Æøí¬10"/>
      <sheetName val="Geneí¬_x005f_x005f_"/>
      <sheetName val="70_x005f_x005f_x005"/>
      <sheetName val="_SHOPLIST.xls__VWVU))tÏØ0__8"/>
      <sheetName val="_SHOPLIST.xls__VWVU))tÏØ0__9"/>
      <sheetName val="_SHOPLIST_xls__VWVU))tÏØ0__61"/>
      <sheetName val="_SHOPLIST_xls__VWVU))tÏØ0__71"/>
      <sheetName val="ConferenceCentre_x0"/>
      <sheetName val="ASD Sum of Parts"/>
      <sheetName val="70,/0s«iÆøí¬i6"/>
      <sheetName val="/VW1"/>
      <sheetName val="70,/0s«iÆøí¬i7"/>
      <sheetName val="/VW2"/>
      <sheetName val="/VWVU))tÏØ0__31"/>
      <sheetName val="70,/0s«_iÆø_í¬_i1"/>
      <sheetName val="70?,/0?s«i?Æøí¬i1"/>
      <sheetName val="/VWVU))tÏØ0__32"/>
      <sheetName val="70,/0s«_iÆø_í¬_i2"/>
      <sheetName val="70?,/0?s«i?Æøí¬i2"/>
      <sheetName val="704"/>
      <sheetName val="[S1"/>
      <sheetName val="705"/>
      <sheetName val="706"/>
      <sheetName val="[S2"/>
      <sheetName val="[SHOPLIST_xls]710"/>
      <sheetName val="70,/0s«iÆøí¬i8"/>
      <sheetName val="/VW3"/>
      <sheetName val="[SHOPLIST_xls]711"/>
      <sheetName val="[SHOPLIST_xls][S3"/>
      <sheetName val="70,3"/>
      <sheetName val="/VWVU))tÏØ0__33"/>
      <sheetName val="70,/0s«_iÆø_í¬_i3"/>
      <sheetName val="70?,/0?s«i?Æøí¬i3"/>
      <sheetName val="[SHOPLIST_xls]720"/>
      <sheetName val="70,/0s«iÆøí¬i13"/>
      <sheetName val="/VW8"/>
      <sheetName val="/VWVU))tÏØ0__40"/>
      <sheetName val="/VWVU))tÏØ0__41"/>
      <sheetName val="[SHOPLIST_xls]721"/>
      <sheetName val="[SHOPLIST_xls][S8"/>
      <sheetName val="708"/>
      <sheetName val="70,8"/>
      <sheetName val="/VWVU))tÏØ0__42"/>
      <sheetName val="/VWVU))tÏØ0__43"/>
      <sheetName val="/VWVU))tÏØ0__44"/>
      <sheetName val="70,/0s«_iÆø_í¬_i8"/>
      <sheetName val="70?,/0?s«i?Æøí¬i8"/>
      <sheetName val="70,/0s«iÆøí¬i10"/>
      <sheetName val="[SHOPLIST_xls]714"/>
      <sheetName val="/VW5"/>
      <sheetName val="[SHOPLIST_xls]715"/>
      <sheetName val="[SHOPLIST_xls][S5"/>
      <sheetName val="70,5"/>
      <sheetName val="/VWVU))tÏØ0__25"/>
      <sheetName val="/VWVU))tÏØ0__35"/>
      <sheetName val="70,/0s«_iÆø_í¬_i5"/>
      <sheetName val="70?,/0?s«i?Æøí¬i5"/>
      <sheetName val="70,/0s«iÆøí¬i9"/>
      <sheetName val="[SHOPLIST_xls]712"/>
      <sheetName val="/VW4"/>
      <sheetName val="[SHOPLIST_xls]713"/>
      <sheetName val="[SHOPLIST_xls][S4"/>
      <sheetName val="70,4"/>
      <sheetName val="/VWVU))tÏØ0__24"/>
      <sheetName val="/VWVU))tÏØ0__34"/>
      <sheetName val="70,/0s«_iÆø_í¬_i4"/>
      <sheetName val="70?,/0?s«i?Æøí¬i4"/>
      <sheetName val="70,/0s«iÆøí¬i12"/>
      <sheetName val="[SHOPLIST_xls]718"/>
      <sheetName val="/VW7"/>
      <sheetName val="/VWVU))tÏØ0__29"/>
      <sheetName val="/VWVU))tÏØ0__30"/>
      <sheetName val="[SHOPLIST_xls]719"/>
      <sheetName val="[SHOPLIST_xls][S7"/>
      <sheetName val="707"/>
      <sheetName val="70,7"/>
      <sheetName val="/VWVU))tÏØ0__37"/>
      <sheetName val="/VWVU))tÏØ0__38"/>
      <sheetName val="/VWVU))tÏØ0__39"/>
      <sheetName val="70,/0s«_iÆø_í¬_i7"/>
      <sheetName val="70?,/0?s«i?Æøí¬i7"/>
      <sheetName val="70,/0s«iÆøí¬i11"/>
      <sheetName val="[SHOPLIST_xls]716"/>
      <sheetName val="/VW6"/>
      <sheetName val="/VWVU))tÏØ0__26"/>
      <sheetName val="[SHOPLIST_xls]717"/>
      <sheetName val="[SHOPLIST_xls][S6"/>
      <sheetName val="70,6"/>
      <sheetName val="/VWVU))tÏØ0__27"/>
      <sheetName val="/VWVU))tÏØ0__28"/>
      <sheetName val="/VWVU))tÏØ0__36"/>
      <sheetName val="70,/0s«_iÆø_í¬_i6"/>
      <sheetName val="70?,/0?s«i?Æøí¬i6"/>
      <sheetName val="[SHOPLIST_xls]722"/>
      <sheetName val="70,/0s«iÆøí¬i14"/>
      <sheetName val="/VW9"/>
      <sheetName val="/VWVU))tÏØ0__45"/>
      <sheetName val="/VWVU))tÏØ0__46"/>
      <sheetName val="[SHOPLIST_xls]723"/>
      <sheetName val="[SHOPLIST_xls][S9"/>
      <sheetName val="709"/>
      <sheetName val="70,9"/>
      <sheetName val="/VWVU))tÏØ0__47"/>
      <sheetName val="/VWVU))tÏØ0__48"/>
      <sheetName val="/VWVU))tÏØ0__49"/>
      <sheetName val="70,/0s«_iÆø_í¬_i9"/>
      <sheetName val="70?,/0?s«i?Æøí¬i9"/>
      <sheetName val="[SHOPLIST_xls]724"/>
      <sheetName val="70,/0s«iÆøí¬i15"/>
      <sheetName val="/VW10"/>
      <sheetName val="/VWVU))tÏØ0__50"/>
      <sheetName val="/VWVU))tÏØ0__51"/>
      <sheetName val="[SHOPLIST_xls]725"/>
      <sheetName val="[SHOPLIST_xls][10"/>
      <sheetName val="7010"/>
      <sheetName val="70,10"/>
      <sheetName val="/VWVU))tÏØ0__52"/>
      <sheetName val="/VWVU))tÏØ0__53"/>
      <sheetName val="/VWVU))tÏØ0__54"/>
      <sheetName val="70,/0s«_iÆø_í¬_10"/>
      <sheetName val="70?,/0?s«i?Æøí¬10"/>
      <sheetName val="/VW"/>
      <sheetName val="Comp_equip1"/>
      <sheetName val="Contractor_Application1"/>
      <sheetName val="08_MEP_Summary1"/>
      <sheetName val="Addnl_works1"/>
      <sheetName val="B3__Material_on_Site-Detail1"/>
      <sheetName val="[SHOPLIST_xls]70_x005f_x0000_,/0_x000"/>
      <sheetName val="SI_22"/>
      <sheetName val="TO_List"/>
      <sheetName val="CCTV_DATA"/>
      <sheetName val="_boaboard_(1)"/>
      <sheetName val="Gene��i0_"/>
      <sheetName val="70,/0s�i����i"/>
      <sheetName val="Top_shԀ"/>
      <sheetName val="Div_Summary"/>
      <sheetName val="BREAKDOWN"/>
      <sheetName val="May_054"/>
      <sheetName val="April_054"/>
      <sheetName val="Aug_054"/>
      <sheetName val="July_054"/>
      <sheetName val="June_054"/>
      <sheetName val="Nov_054"/>
      <sheetName val="Oct_054"/>
      <sheetName val="Sep_054"/>
      <sheetName val="B-3_2_EB2"/>
      <sheetName val="1_-_Main_Building3"/>
      <sheetName val="1_-_Summary3"/>
      <sheetName val="2_-_Landscaping_Works3"/>
      <sheetName val="2_-_Summary3"/>
      <sheetName val="4_-_Bldg_Infra3"/>
      <sheetName val="4_-_Summary3"/>
      <sheetName val="Trade_Summary2"/>
      <sheetName val="2_Plex3"/>
      <sheetName val="Sheet1_(2)3"/>
      <sheetName val="4_Plex3"/>
      <sheetName val="6_Plex_3"/>
      <sheetName val="Detailed_Summary3"/>
      <sheetName val="Sheet1_(3)3"/>
      <sheetName val="Sheet1_(4)3"/>
      <sheetName val="B04-A_-_DIA_SUDEER2"/>
      <sheetName val="04D_-_Tanmyat2"/>
      <sheetName val="13-_B04-B_&amp;_C2"/>
      <sheetName val="_SITE_09_B04-B&amp;C-AFAQ2"/>
      <sheetName val="Tender_Docs2"/>
      <sheetName val="Miral_Emails2"/>
      <sheetName val="LOAs_(061619)2"/>
      <sheetName val="Contract_Conditions_(Tender)2"/>
      <sheetName val="Contract_Qualifications2"/>
      <sheetName val="YVPI_&amp;_GII2"/>
      <sheetName val="LOA_(live_sheet)2"/>
      <sheetName val="LOA_Log_(082419)2"/>
      <sheetName val="Key_Docs_Ref_2"/>
      <sheetName val="To_Mr__Boota_(072519)2"/>
      <sheetName val="Sheet_Index2"/>
      <sheetName val="Status_Summary3"/>
      <sheetName val="Balance_Sheet2"/>
      <sheetName val="[SHOPLIST_xls]/VWVU))tÏØ0__76"/>
      <sheetName val="[SHOPLIST_xls]/VWVU))tÏØ0__77"/>
      <sheetName val="Sec__A-PQ3"/>
      <sheetName val="Preamble_B3"/>
      <sheetName val="Sec__C-Dayworks3"/>
      <sheetName val="d5_3"/>
      <sheetName val="AOP_Summary-24"/>
      <sheetName val="CONSTRUCTION_COMPONENT2"/>
      <sheetName val="New_Rates2"/>
      <sheetName val="Labour_Rates2"/>
      <sheetName val="Status_2"/>
      <sheetName val="CLIENT_BUDGET2"/>
      <sheetName val="Reco-June_20192"/>
      <sheetName val="REMINING_PROGRESS2"/>
      <sheetName val="OS&amp;E__IT2"/>
      <sheetName val="PAID_AMOUNT2"/>
      <sheetName val="IPA_212"/>
      <sheetName val="Order_by_owner2"/>
      <sheetName val="PERLIM__Sammary2"/>
      <sheetName val="RECOVER_OF_DOUBLE_PAYMENT2"/>
      <sheetName val="rathath_al_matar2"/>
      <sheetName val="INTERNAL_LINE_2"/>
      <sheetName val="MINOVA_AL_DEYAR2"/>
      <sheetName val="BLUE_RHINE2"/>
      <sheetName val="NATIONAL_PAINT2"/>
      <sheetName val="FIRE_RATED2"/>
      <sheetName val="Dashboard_(1)3"/>
      <sheetName val="VO_Agreed_to_Unifier_Sum3"/>
      <sheetName val="VO_Not_yet_Agreed_to_Unifier3"/>
      <sheetName val="VO_Anticipated_to_Unifier3"/>
      <sheetName val="EW_to_Unifier3"/>
      <sheetName val="Prov_Sums3"/>
      <sheetName val="Other_Amounts3"/>
      <sheetName val="Asset_Allocation_(CR)3"/>
      <sheetName val="Project_Benchmarking3"/>
      <sheetName val="Estimate_for_approval2"/>
      <sheetName val="[SHOPLIST_xls][SH2"/>
      <sheetName val="[SHOPLIST_xls]70_2"/>
      <sheetName val="Master_data1"/>
      <sheetName val="P15_Cost_Implications1"/>
      <sheetName val="P15_uPVC_ducts-Rate_Summary1"/>
      <sheetName val="P13_uPVC_ducts1"/>
      <sheetName val="P13_Mass_Concrete1"/>
      <sheetName val="P13_Imported_Fill1"/>
      <sheetName val="P14_uPVC_ducts1"/>
      <sheetName val="P14_Mass_Concrete1"/>
      <sheetName val="P14_Imported_Fill1"/>
      <sheetName val="P14_Sand_bed_to_cable1"/>
      <sheetName val="P15_uPVC_ducts1"/>
      <sheetName val="Basic_Rate1"/>
      <sheetName val="MASTER_RATE_ANALYSIS1"/>
      <sheetName val="MAIN_SUMMARY1"/>
      <sheetName val="[SHOPLIST_xls]/VWVU))tÏØ0__78"/>
      <sheetName val="[SHOPLIST_xls]/VWVU))tÏØ0__79"/>
      <sheetName val="B2-DV_No_021"/>
      <sheetName val="Other_Cost_Norms1"/>
      <sheetName val="개시대사_(2)1"/>
      <sheetName val="TB_ALJADA1"/>
      <sheetName val="Plot_Area1"/>
      <sheetName val="Closing_entries1"/>
      <sheetName val="Executive_Summary1"/>
      <sheetName val="Sales_Tracking_Report_(STR)1"/>
      <sheetName val="Blocking_Tracking_Report_(BTR)1"/>
      <sheetName val="Bill_No_11"/>
      <sheetName val="GENERAL_SUMMARY1"/>
      <sheetName val="SITE_WORKS1"/>
      <sheetName val="WOOD_WORK1"/>
      <sheetName val="THERMAL_&amp;_MOISTURE_1"/>
      <sheetName val="DOORS_&amp;_WINDOWS1"/>
      <sheetName val="Additional_Items1"/>
      <sheetName val="L_(4)1"/>
      <sheetName val="Quotation_FM_administration1"/>
      <sheetName val="Quotation_Visitor_and_Sec1"/>
      <sheetName val="Service_Charge1"/>
      <sheetName val="CABLES_1"/>
      <sheetName val="Quotation_Offices_108,9,10,11)1"/>
      <sheetName val="Quotation_modification1"/>
      <sheetName val="DIV_01_General_Requirements1"/>
      <sheetName val="Bill_(1)_Main_Building1"/>
      <sheetName val="Bill_(2)_General_Site_&amp;_Parkin1"/>
      <sheetName val="wd_points1"/>
      <sheetName val="Bill_(3)_Guest_House1"/>
      <sheetName val="Bill_(4)_Family_Buildings1"/>
      <sheetName val="Bill_(5)_Villa_Buildings1"/>
      <sheetName val="Bill_(6)_Entrance_Building1"/>
      <sheetName val="Bill_(7)_Masjid1"/>
      <sheetName val="Bill_(8)_Auditorium1"/>
      <sheetName val="Bill_(9)_Site_Prep__&amp;_Roadway1"/>
      <sheetName val="Summary_Cost1"/>
      <sheetName val="lighting_points1"/>
      <sheetName val="ESTIMATE_(2)1"/>
      <sheetName val="COM_Summary1"/>
      <sheetName val="Ref_Arch1"/>
      <sheetName val="6_2_Floor_Finishes1"/>
      <sheetName val="Data_1"/>
      <sheetName val="Cumulative_Rail_1"/>
      <sheetName val="[SHOPLIST_xls]/VWVU))tÏØ0__80"/>
      <sheetName val="Staff_OLD_1"/>
      <sheetName val="Account_Codes"/>
      <sheetName val="[SHOPLIST_xls]/VW"/>
      <sheetName val="SUBS SUM"/>
      <sheetName val="BoQ(2)"/>
      <sheetName val="tower and monopoles "/>
      <sheetName val="inter"/>
      <sheetName val="MSH51C"/>
      <sheetName val="Closing"/>
      <sheetName val="[SHOPLIST.xls]70_x005f_x005f_x005f_x0000__3"/>
      <sheetName val="[SHOPLIST.xls]70___0_s__i_____8"/>
      <sheetName val="Income Statement"/>
      <sheetName val="Milestone"/>
      <sheetName val="Rectangular Duct"/>
      <sheetName val="Administrative Prices"/>
      <sheetName val="11A"/>
      <sheetName val="11B "/>
      <sheetName val="12A"/>
      <sheetName val="12B"/>
      <sheetName val="2A"/>
      <sheetName val="2B"/>
      <sheetName val="2C"/>
      <sheetName val="2D"/>
      <sheetName val="2E"/>
      <sheetName val="2F"/>
      <sheetName val="2G"/>
      <sheetName val="2H"/>
      <sheetName val="3A"/>
      <sheetName val="3B"/>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EATON SUMMARY"/>
      <sheetName val="Sump"/>
      <sheetName val="Outline Cost - Five star Hotel"/>
      <sheetName val="Insts"/>
      <sheetName val="MG"/>
      <sheetName val="TB"/>
      <sheetName val="Field Values"/>
      <sheetName val="Balustrade"/>
      <sheetName val="CFForecast detail"/>
      <sheetName val="Mat.Cost"/>
      <sheetName val="Measurements"/>
      <sheetName val="Flooring"/>
      <sheetName val="Ceilings"/>
      <sheetName val="ACAD Finishes"/>
      <sheetName val="Site Details"/>
      <sheetName val="Chair"/>
      <sheetName val="Site Area Statement"/>
      <sheetName val="Doors"/>
      <sheetName val="GM &amp; TA"/>
      <sheetName val="Macro"/>
      <sheetName val="Scaff-Rose"/>
      <sheetName val="10. &amp; 11. Rate Code &amp; BQ"/>
      <sheetName val="EATON_SUMMARY"/>
      <sheetName val="Outline_Cost_-_Five_star_Hotel"/>
      <sheetName val="sept-plan"/>
      <sheetName val="P&amp;LSum"/>
      <sheetName val="key dates"/>
      <sheetName val="Actuals"/>
      <sheetName val="Basement Budget"/>
      <sheetName val="[SHOPLIST.xls][SHOPLIST.xls]_62"/>
      <sheetName val="[SHOPLIST.xls][SHOPLIST.xls]_63"/>
      <sheetName val="[SHOPLIST.xls][SHOPLIST.xls]_64"/>
      <sheetName val="[SHOPLIST.xls][SHOPLIST.xls]_65"/>
      <sheetName val="[SHOPLIST.xls][SHOPLIST.xls]_66"/>
      <sheetName val="[SHOPLIST.xls][SHOPLIST.xls]_67"/>
      <sheetName val="[SHOPLIST.xls][SHOPLIST.xls]_68"/>
      <sheetName val="[SHOPLIST.xls][SHOPLIST.xls]_69"/>
      <sheetName val="[SHOPLIST.xls][SHOPLIST.xls]_70"/>
      <sheetName val="[SHOPLIST.xls][SHOPLIST.xls]_71"/>
      <sheetName val="[SHOPLIST.xls][SHOPLIST.xls]_72"/>
      <sheetName val="[SHOPLIST.xls][SHOPLIST.xls]_73"/>
      <sheetName val="[SHOPLIST.xls][SHOPLIST.xls]_74"/>
      <sheetName val="[SHOPLIST.xls][SHOPLIST.xls]_75"/>
      <sheetName val="[SHOPLIST.xls][SHOPLIST.xls]_76"/>
      <sheetName val="[SHOPLIST.xls][SHOPLIST.xls]_77"/>
      <sheetName val="[SHOPLIST.xls][SHOPLIST.xls]_78"/>
      <sheetName val="[SHOPLIST.xls][SHOPLIST.xls]_79"/>
      <sheetName val="[SHOPLIST.xls][SHOPLIST.xls]_80"/>
      <sheetName val="[SHOPLIST.xls][SHOPLIST.xls]_81"/>
      <sheetName val="[SHOPLIST.xls][SHOPLIST.xls]_82"/>
      <sheetName val="[SHOPLIST.xls][SHOPLIST.xls]_83"/>
      <sheetName val="[SHOPLIST.xls][SHOPLIST.xls]_84"/>
      <sheetName val="[SHOPLIST.xls][SHOPLIST.xls]_85"/>
      <sheetName val="[SHOPLIST.xls][SHOPLIST.xls]_86"/>
      <sheetName val="[SHOPLIST.xls][SHOPLIST.xls]_87"/>
      <sheetName val="[SHOPLIST.xls][SHOPLIST.xls]_88"/>
      <sheetName val="[SHOPLIST.xls][SHOPLIST.xls]_89"/>
      <sheetName val="[SHOPLIST.xls][SHOPLIST.xls]_90"/>
      <sheetName val="[SHOPLIST.xls][SHOPLIST.xls]_91"/>
      <sheetName val="[SHOPLIST.xls][SHOPLIST.xls]_92"/>
      <sheetName val="[SHOPLIST.xls][SHOPLIST.xls]_93"/>
      <sheetName val="[SHOPLIST.xls]_VW__VU_________6"/>
      <sheetName val="[SHOPLIST.xls]_VW__VU_________7"/>
      <sheetName val="[SHOPLIST.xls]70___0_s__i_____9"/>
      <sheetName val="[SHOPLIST.xls]70_x005f_x0000___0_x0_4"/>
      <sheetName val="[SHOPLIST.xls][SHOPLIST.xls]_94"/>
      <sheetName val="[SHOPLIST.xls]70___0_s__i____10"/>
      <sheetName val="[SHOPLIST.xls]_SHOPLIST_xls_210"/>
      <sheetName val="[SHOPLIST.xls]_SHOPLIST_xls_211"/>
      <sheetName val="[SHOPLIST.xls][SHOPLIST.xls]_95"/>
      <sheetName val="[SHOPLIST.xls][SHOPLIST.xls]_96"/>
      <sheetName val="[SHOPLIST.xls]_SHOPLIST_xls_212"/>
      <sheetName val="[SHOPLIST.xls]_SHOPLIST_xls_213"/>
      <sheetName val="[SHOPLIST.xls]_SHOPLIST_xls_214"/>
      <sheetName val="[SHOPLIST.xls]_SHOPLIST_xls_215"/>
      <sheetName val="[SHOPLIST.xls]_SHOPLIST_xls_216"/>
      <sheetName val="[SHOPLIST.xls]_SHOPLIST_xls_217"/>
      <sheetName val="[SHOPLIST.xls]_SHOPLIST_xls_218"/>
      <sheetName val="[SHOPLIST.xls]_SHOPLIST_xls_219"/>
      <sheetName val="[SHOPLIST.xls]_SHOPLIST_xls_220"/>
      <sheetName val="[SHOPLIST.xls]_SHOPLIST_xls_221"/>
      <sheetName val="[SHOPLIST.xls]_SHOPLIST_xls_222"/>
      <sheetName val="[SHOPLIST.xls]_SHOPLIST_xls_223"/>
      <sheetName val="[SHOPLIST.xls]_SHOPLIST_xls_224"/>
      <sheetName val="[SHOPLIST.xls]_SHOPLIST_xls_225"/>
      <sheetName val="[SHOPLIST.xls]_SHOPLIST_xls_226"/>
      <sheetName val="[SHOPLIST.xls]_SHOPLIST_xls_227"/>
      <sheetName val="[SHOPLIST.xls]_SHOPLIST_xls_228"/>
      <sheetName val="[SHOPLIST.xls]_SHOPLIST_xls_229"/>
      <sheetName val="[SHOPLIST.xls]_SHOPLIST_xls_230"/>
      <sheetName val="[SHOPLIST.xls]_SHOPLIST_xls_231"/>
      <sheetName val="[SHOPLIST.xls]_SHOPLIST_xls_232"/>
      <sheetName val="[SHOPLIST.xls]_SHOPLIST_xls_233"/>
      <sheetName val="[SHOPLIST.xls]_SHOPLIST_xls_234"/>
      <sheetName val="[SHOPLIST.xls]_SHOPLIST_xls_235"/>
      <sheetName val="[SHOPLIST.xls]_SHOPLIST_xls_236"/>
      <sheetName val="[SHOPLIST.xls]_SHOPLIST_xls_237"/>
      <sheetName val="[SHOPLIST.xls]_SHOPLIST_xls_238"/>
      <sheetName val="[SHOPLIST.xls]_SHOPLIST_xls_239"/>
      <sheetName val="[SHOPLIST.xls]_SHOPLIST_xls_240"/>
      <sheetName val="[SHOPLIST.xls]_SHOPLIST_xls_241"/>
      <sheetName val="[SHOPLIST.xls]_SHOPLIST_xls_242"/>
      <sheetName val="[SHOPLIST.xls]_SHOPLIST_xls_243"/>
      <sheetName val="[SHOPLIST.xls]_SHOPLIST_xls_244"/>
      <sheetName val="[SHOPLIST.xls]_SHOPLIST_xls_245"/>
      <sheetName val="[SHOPLIST.xls]_SHOPLIST_xls_246"/>
      <sheetName val="[SHOPLIST.xls]_SHOPLIST_xls_247"/>
      <sheetName val="[SHOPLIST.xls]_SHOPLIST_xls_248"/>
      <sheetName val="[SHOPLIST.xls]_SHOPLIST_xls_249"/>
      <sheetName val="[SHOPLIST.xls]_SHOPLIST_xls_250"/>
      <sheetName val="[SHOPLIST.xls][SHOPLIST.xls]_97"/>
      <sheetName val="[SHOPLIST.xls]_SHOPLIST_xls_251"/>
      <sheetName val="[SHOPLIST.xls]_SHOPLIST_xls_252"/>
      <sheetName val="[SHOPLIST.xls]_SHOPLIST_xls_253"/>
      <sheetName val="[SHOPLIST.xls]_SHOPLIST_xls_254"/>
      <sheetName val="[SHOPLIST.xls]_SHOPLIST_xls_255"/>
      <sheetName val="[SHOPLIST.xls]_SHOPLIST_xls_256"/>
      <sheetName val="[SHOPLIST.xls]_SHOPLIST_xls_257"/>
      <sheetName val="[SHOPLIST.xls]_SHOPLIST_xls_258"/>
      <sheetName val="[SHOPLIST.xls]_SHOPLIST_xls_259"/>
      <sheetName val="[SHOPLIST.xls]_SHOPLIST_xls_260"/>
      <sheetName val="[SHOPLIST.xls]_SHOPLIST_xls_261"/>
      <sheetName val="[SHOPLIST.xls]_SHOPLIST_xls_262"/>
      <sheetName val="[SHOPLIST.xls]_SHOPLIST_xls_263"/>
      <sheetName val="[SHOPLIST.xls]_SHOPLIST_xls_264"/>
      <sheetName val="[SHOPLIST.xls]_SHOPLIST_xls_265"/>
      <sheetName val="[SHOPLIST.xls]_SHOPLIST_xls_266"/>
      <sheetName val="[SHOPLIST.xls]_SHOPLIST_xls_267"/>
      <sheetName val="[SHOPLIST.xls]_SHOPLIST_xls_268"/>
      <sheetName val="[SHOPLIST.xls]_SHOPLIST_xls_269"/>
      <sheetName val="[SHOPLIST.xls]_SHOPLIST_xls_270"/>
      <sheetName val="[SHOPLIST.xls]_SHOPLIST_xls_271"/>
      <sheetName val="[SHOPLIST.xls]_SHOPLIST_xls_272"/>
      <sheetName val="[SHOPLIST.xls]_SHOPLIST_xls_273"/>
      <sheetName val="[SHOPLIST.xls]_SHOPLIST_xls_274"/>
      <sheetName val="[SHOPLIST.xls]_SHOPLIST_xls_275"/>
      <sheetName val="[SHOPLIST.xls]_SHOPLIST_xls_276"/>
      <sheetName val="[SHOPLIST.xls]_SHOPLIST_xls_277"/>
      <sheetName val="[SHOPLIST.xls]_SHOPLIST_xls_278"/>
      <sheetName val="[SHOPLIST.xls]_SHOPLIST_xls_279"/>
      <sheetName val="[SHOPLIST.xls]_SHOPLIST_xls_280"/>
      <sheetName val="[SHOPLIST.xls]_SHOPLIST_xls_281"/>
      <sheetName val="[SHOPLIST.xls]_SHOPLIST_xls_282"/>
      <sheetName val="[SHOPLIST.xls]_SHOPLIST_xls_283"/>
      <sheetName val="[SHOPLIST.xls]_SHOPLIST_xls_284"/>
      <sheetName val="[SHOPLIST.xls]_SHOPLIST_xls_285"/>
      <sheetName val="[SHOPLIST.xls]_SHOPLIST_xls_286"/>
      <sheetName val="[SHOPLIST.xls]_SHOPLIST_xls_287"/>
      <sheetName val="[SHOPLIST.xls]_SHOPLIST_xls_288"/>
      <sheetName val="[SHOPLIST.xls]_SHOPLIST_xls_289"/>
      <sheetName val="[SHOPLIST.xls]_SHOPLIST_xls_290"/>
      <sheetName val="[SHOPLIST.xls]_SHOPLIST_xls_291"/>
      <sheetName val="[SHOPLIST.xls]_SHOPLIST_xls_292"/>
      <sheetName val="[SHOPLIST.xls]_SHOPLIST_xls_293"/>
      <sheetName val="[SHOPLIST.xls]_SHOPLIST_xls_294"/>
      <sheetName val="[SHOPLIST.xls]_SHOPLIST_xls_295"/>
      <sheetName val="[SHOPLIST.xls]_SHOPLIST_xls_296"/>
      <sheetName val="[SHOPLIST.xls]_SHOPLIST_xls_297"/>
      <sheetName val="[SHOPLIST.xls]_SHOPLIST_xls_298"/>
      <sheetName val="[SHOPLIST.xls]_SHOPLIST_xls_299"/>
      <sheetName val="[SHOPLIST.xls]_SHOPLIST_xls_300"/>
      <sheetName val="[SHOPLIST.xls]_SHOPLIST_xls_301"/>
      <sheetName val="[SHOPLIST.xls]_SHOPLIST_xls_302"/>
      <sheetName val="[SHOPLIST.xls]_SHOPLIST_xls_303"/>
      <sheetName val="[SHOPLIST.xls]_SHOPLIST_xls_304"/>
      <sheetName val="[SHOPLIST.xls]_SHOPLIST_xls_305"/>
      <sheetName val="[SHOPLIST.xls]_SHOPLIST_xls_306"/>
      <sheetName val="[SHOPLIST.xls]_SHOPLIST_xls_307"/>
      <sheetName val="[SHOPLIST.xls]_SHOPLIST_xls_308"/>
      <sheetName val="[SHOPLIST.xls]_SHOPLIST_xls_309"/>
      <sheetName val="[SHOPLIST.xls]_SHOPLIST_xls_310"/>
      <sheetName val="[SHOPLIST.xls]_SHOPLIST_xls_311"/>
      <sheetName val="[SHOPLIST.xls]_SHOPLIST_xls_312"/>
      <sheetName val="[SHOPLIST.xls]_SHOPLIST_xls_313"/>
      <sheetName val="[SHOPLIST.xls]_SHOPLIST_xls_314"/>
      <sheetName val="[SHOPLIST.xls]_SHOPLIST_xls_315"/>
      <sheetName val="[SHOPLIST.xls]_SHOPLIST_xls_316"/>
      <sheetName val="[SHOPLIST.xls]_SHOPLIST_xls_317"/>
      <sheetName val="[SHOPLIST.xls][SHOPLIST.xls]_98"/>
      <sheetName val="[SHOPLIST.xls][SHOPLIST.xls]_99"/>
      <sheetName val="[SHOPLIST.xls]_SHOPLIST_xls_320"/>
      <sheetName val="[SHOPLIST.xls]_SHOPLIST_xls_321"/>
      <sheetName val="[SHOPLIST.xls]_SHOPLIST_xls_322"/>
      <sheetName val="[SHOPLIST.xls]_SHOPLIST_xls_323"/>
      <sheetName val="[SHOPLIST.xls]_SHOPLIST_xls_324"/>
      <sheetName val="[SHOPLIST.xls]_SHOPLIST_xls_325"/>
      <sheetName val="[SHOPLIST.xls]_SHOPLIST_xls_326"/>
      <sheetName val="[SHOPLIST.xls]_SHOPLIST_xls_327"/>
      <sheetName val="[SHOPLIST.xls]_SHOPLIST_xls_328"/>
      <sheetName val="[SHOPLIST.xls]_SHOPLIST_xls_329"/>
      <sheetName val="[SHOPLIST.xls]_SHOPLIST_xls_330"/>
      <sheetName val="[SHOPLIST.xls]_SHOPLIST_xls_331"/>
      <sheetName val="[SHOPLIST.xls]_SHOPLIST_xls_332"/>
      <sheetName val="[SHOPLIST.xls]_SHOPLIST_xls_333"/>
      <sheetName val="[SHOPLIST.xls]_SHOPLIST_xls_334"/>
      <sheetName val="[SHOPLIST.xls]_SHOPLIST_xls_335"/>
      <sheetName val="[SHOPLIST.xls]_SHOPLIST_xls_336"/>
      <sheetName val="[SHOPLIST.xls]_SHOPLIST_xls_337"/>
      <sheetName val="[SHOPLIST.xls]_SHOPLIST_xls_338"/>
      <sheetName val="[SHOPLIST.xls]_SHOPLIST_xls_339"/>
      <sheetName val="[SHOPLIST.xls]_SHOPLIST_xls_340"/>
      <sheetName val="[SHOPLIST.xls]_SHOPLIST_xls_341"/>
      <sheetName val="[SHOPLIST.xls]_SHOPLIST_xls_342"/>
      <sheetName val="[SHOPLIST.xls]_SHOPLIST_xls_343"/>
      <sheetName val="[SHOPLIST.xls]_SHOPLIST_xls_344"/>
      <sheetName val="[SHOPLIST.xls]_SHOPLIST_xls_345"/>
      <sheetName val="[SHOPLIST.xls]_SHOPLIST_xls_346"/>
      <sheetName val="[SHOPLIST.xls]_SHOPLIST_xls_347"/>
      <sheetName val="[SHOPLIST.xls]_SHOPLIST_xls_348"/>
      <sheetName val="[SHOPLIST.xls]_SHOPLIST_xls_349"/>
      <sheetName val="[SHOPLIST.xls]70___0_s__i____11"/>
      <sheetName val="[SHOPLIST.xls]_VW__VU_________8"/>
      <sheetName val="[SHOPLIST.xls]_VW__VU_________9"/>
      <sheetName val="[SHOPLIST.xls]70___0_s__i____12"/>
      <sheetName val="[SHOPLIST.xls]70_x005f_x0000___0_x0_5"/>
      <sheetName val="[SHOPLIST.xls]_SHOPLIST_xls_350"/>
      <sheetName val="[SHOPLIST.xls]70___0_s__i____13"/>
      <sheetName val="[SHOPLIST.xls]_SHOPLIST_xls_351"/>
      <sheetName val="[SHOPLIST.xls]_SHOPLIST_xls_352"/>
      <sheetName val="[SHOPLIST.xls]_SHOPLIST_xls_353"/>
      <sheetName val="[SHOPLIST.xls]_SHOPLIST_xls_354"/>
      <sheetName val="[SHOPLIST.xls]_SHOPLIST_xls_355"/>
      <sheetName val="[SHOPLIST.xls]_SHOPLIST_xls_356"/>
      <sheetName val="[SHOPLIST.xls]_SHOPLIST_xls_357"/>
      <sheetName val="[SHOPLIST.xls]_SHOPLIST_xls_358"/>
      <sheetName val="[SHOPLIST.xls]_SHOPLIST_xls_359"/>
      <sheetName val="[SHOPLIST.xls]_SHOPLIST_xls_360"/>
      <sheetName val="[SHOPLIST.xls]_SHOPLIST_xls_361"/>
      <sheetName val="[SHOPLIST.xls]_SHOPLIST_xls_362"/>
      <sheetName val="[SHOPLIST.xls]_SHOPLIST_xls_363"/>
      <sheetName val="[SHOPLIST.xls]_SHOPLIST_xls_364"/>
      <sheetName val="[SHOPLIST.xls]_SHOPLIST_xls_365"/>
      <sheetName val="[SHOPLIST.xls]_SHOPLIST_xls_366"/>
      <sheetName val="[SHOPLIST.xls]_SHOPLIST_xls_367"/>
      <sheetName val="[SHOPLIST.xls]_SHOPLIST_xls_368"/>
      <sheetName val="[SHOPLIST.xls]_SHOPLIST_xls_369"/>
      <sheetName val="[SHOPLIST.xls]_SHOPLIST_xls_370"/>
      <sheetName val="[SHOPLIST.xls]_SHOPLIST_xls_371"/>
      <sheetName val="[SHOPLIST.xls]_SHOPLIST_xls_372"/>
      <sheetName val="[SHOPLIST.xls]_SHOPLIST_xls_373"/>
      <sheetName val="[SHOPLIST.xls]_SHOPLIST_xls_374"/>
      <sheetName val="[SHOPLIST.xls]_SHOPLIST_xls_375"/>
      <sheetName val="[SHOPLIST.xls]_SHOPLIST_xls_376"/>
      <sheetName val="[SHOPLIST.xls]_SHOPLIST_xls_377"/>
      <sheetName val="[SHOPLIST.xls]_SHOPLIST_xls_378"/>
      <sheetName val="[SHOPLIST.xls]_SHOPLIST_xls_379"/>
      <sheetName val="[SHOPLIST.xls]_SHOPLIST_xls_380"/>
      <sheetName val="[SHOPLIST.xls]_SHOPLIST_xls_381"/>
      <sheetName val="[SHOPLIST.xls]_SHOPLIST_xls_382"/>
      <sheetName val="[SHOPLIST.xls]_SHOPLIST_xls_383"/>
      <sheetName val="[SHOPLIST.xls]_SHOPLIST_xls_384"/>
      <sheetName val="[SHOPLIST.xls]_SHOPLIST_xls_385"/>
      <sheetName val="[SHOPLIST.xls]_SHOPLIST_xls_386"/>
      <sheetName val="[SHOPLIST.xls]_SHOPLIST_xls_387"/>
      <sheetName val="[SHOPLIST.xls]_SHOPLIST_xls_388"/>
      <sheetName val="[SHOPLIST.xls]_SHOPLIST_xls_389"/>
      <sheetName val="[SHOPLIST.xls]_SHOPLIST_xls_390"/>
      <sheetName val="[SHOPLIST.xls]_SHOPLIST_xls_391"/>
      <sheetName val="[SHOPLIST.xls]_SHOPLIST_xls_392"/>
      <sheetName val="[SHOPLIST.xls]_SHOPLIST_xls_393"/>
      <sheetName val="[SHOPLIST.xls]_SHOPLIST_xls_394"/>
      <sheetName val="[SHOPLIST.xls]_SHOPLIST_xls_395"/>
      <sheetName val="[SHOPLIST.xls]_SHOPLIST_xls_396"/>
      <sheetName val="[SHOPLIST.xls]_SHOPLIST_xls_397"/>
      <sheetName val="[SHOPLIST.xls]_SHOPLIST_xls_398"/>
      <sheetName val="[SHOPLIST.xls]_SHOPLIST_xls_399"/>
      <sheetName val="[SHOPLIST.xls]_SHOPLIST_xls_400"/>
      <sheetName val="[SHOPLIST.xls]_SHOPLIST_xls_401"/>
      <sheetName val="[SHOPLIST.xls]_SHOPLIST_xls_402"/>
      <sheetName val="[SHOPLIST.xls]_SHOPLIST_xls_403"/>
      <sheetName val="[SHOPLIST.xls]_SHOPLIST_xls_404"/>
      <sheetName val="[SHOPLIST.xls]_SHOPLIST_xls_405"/>
      <sheetName val="[SHOPLIST.xls]_SHOPLIST_xls_406"/>
      <sheetName val="[SHOPLIST.xls]_SHOPLIST_xls_407"/>
      <sheetName val="[SHOPLIST.xls]_SHOPLIST_xls_408"/>
      <sheetName val="[SHOPLIST.xls]_SHOPLIST_xls_409"/>
      <sheetName val="[SHOPLIST.xls]_SHOPLIST_xls_410"/>
      <sheetName val="[SHOPLIST.xls]_SHOPLIST_xls_411"/>
      <sheetName val="[SHOPLIST.xls]_SHOPLIST_xls_412"/>
      <sheetName val="[SHOPLIST.xls]_SHOPLIST_xls_413"/>
      <sheetName val="[SHOPLIST.xls]_SHOPLIST_xls_414"/>
      <sheetName val="[SHOPLIST.xls]_SHOPLIST_xls_415"/>
      <sheetName val="[SHOPLIST.xls]_SHOPLIST_xls_416"/>
      <sheetName val="[SHOPLIST.xls]_SHOPLIST_xls_417"/>
      <sheetName val="[SHOPLIST.xls]_SHOPLIST_xls_418"/>
      <sheetName val="[SHOPLIST.xls]_SHOPLIST_xls_419"/>
      <sheetName val="[SHOPLIST.xls]_SHOPLIST_xls_420"/>
      <sheetName val="[SHOPLIST.xls]_SHOPLIST_xls_421"/>
      <sheetName val="[SHOPLIST.xls]_SHOPLIST_xls_422"/>
      <sheetName val="[SHOPLIST.xls]_SHOPLIST_xls_423"/>
      <sheetName val="[SHOPLIST.xls]_SHOPLIST_xls_424"/>
      <sheetName val="[SHOPLIST.xls]_SHOPLIST_xls_425"/>
      <sheetName val="[SHOPLIST.xls]_SHOPLIST_xls_426"/>
      <sheetName val="[SHOPLIST.xls]_SHOPLIST_xls_427"/>
      <sheetName val="[SHOPLIST.xls]_SHOPLIST_xls_428"/>
      <sheetName val="[SHOPLIST.xls]_SHOPLIST_xls_429"/>
      <sheetName val="[SHOPLIST.xls]_SHOPLIST_xls_430"/>
      <sheetName val="[SHOPLIST.xls]_SHOPLIST_xls_431"/>
      <sheetName val="[SHOPLIST.xls]_SHOPLIST_xls_432"/>
      <sheetName val="[SHOPLIST.xls]_SHOPLIST_xls_433"/>
      <sheetName val="[SHOPLIST.xls]_SHOPLIST_xls_434"/>
      <sheetName val="[SHOPLIST.xls]_SHOPLIST_xls_435"/>
      <sheetName val="[SHOPLIST.xls]_SHOPLIST_xls_436"/>
      <sheetName val="[SHOPLIST.xls]_SHOPLIST_xls_437"/>
      <sheetName val="[SHOPLIST.xls]_SHOPLIST_xls_438"/>
      <sheetName val="[SHOPLIST.xls]_SHOPLIST_xls_439"/>
      <sheetName val="[SHOPLIST.xls]_SHOPLIST_xls_440"/>
      <sheetName val="[SHOPLIST.xls]_SHOPLIST_xls_441"/>
      <sheetName val="[SHOPLIST.xls]_SHOPLIST_xls_442"/>
      <sheetName val="[SHOPLIST.xls]_SHOPLIST_xls_443"/>
      <sheetName val="[SHOPLIST.xls]_SHOPLIST_xls_444"/>
      <sheetName val="[SHOPLIST.xls]_SHOPLIST_xls_445"/>
      <sheetName val="[SHOPLIST.xls]_SHOPLIST_xls_446"/>
      <sheetName val="[SHOPLIST.xls]_SHOPLIST_xls_447"/>
      <sheetName val="[SHOPLIST.xls]_SHOPLIST_xls_448"/>
      <sheetName val="[SHOPLIST.xls]_SHOPLIST_xls_449"/>
      <sheetName val="[SHOPLIST.xls]_SHOPLIST_xls_450"/>
      <sheetName val="[SHOPLIST.xls]_SHOPLIST_xls_451"/>
      <sheetName val="[SHOPLIST.xls]_SHOPLIST_xls_452"/>
      <sheetName val="[SHOPLIST.xls]_SHOPLIST_xls_453"/>
      <sheetName val="[SHOPLIST.xls]_SHOPLIST_xls_454"/>
      <sheetName val="[SHOPLIST.xls]_SHOPLIST_xls_455"/>
      <sheetName val="[SHOPLIST.xls]_SHOPLIST_xls_456"/>
      <sheetName val="[SHOPLIST.xls]_SHOPLIST_xls_457"/>
      <sheetName val="[SHOPLIST.xls]_SHOPLIST_xls_458"/>
      <sheetName val="[SHOPLIST.xls]_SHOPLIST_xls_459"/>
      <sheetName val="[SHOPLIST.xls]_SHOPLIST_xls_460"/>
      <sheetName val="[SHOPLIST.xls]_SHOPLIST_xls_461"/>
      <sheetName val="[SHOPLIST.xls]70_x005f_x005f_x005f_x0000__4"/>
      <sheetName val="[SHOPLIST.xls]_SHOPLIST_xls_462"/>
      <sheetName val="[SHOPLIST.xls]_SHOPLIST_xls_463"/>
      <sheetName val="[SHOPLIST.xls]_SHOPLIST_xls_318"/>
      <sheetName val="[SHOPLIST.xls]_SHOPLIST_xls_319"/>
      <sheetName val="Reference"/>
      <sheetName val="Data Works"/>
      <sheetName val="Works"/>
      <sheetName val="UC-Testing"/>
      <sheetName val="Control Panel"/>
      <sheetName val="FAL_intern"/>
      <sheetName val="Finansal_tamamlanma_Eğrisi4"/>
      <sheetName val="Dropdown_List4"/>
      <sheetName val="pile_Fabrication4"/>
      <sheetName val="precast_RC_element4"/>
      <sheetName val="New_Bld4"/>
      <sheetName val="HB_CEC_schd_4_24"/>
      <sheetName val="HB_CEC_schd_4_34"/>
      <sheetName val="HB_CEC_schd_5_24"/>
      <sheetName val="HB_CEC_schd_6_24"/>
      <sheetName val="HB_CEC_schd_7_24"/>
      <sheetName val="HB_CEC_schd_9_24"/>
      <sheetName val="Doha_Farm4"/>
      <sheetName val="Cover_Page1"/>
      <sheetName val="Approved_INR_Claimed_Log_(2)1"/>
      <sheetName val="INR_Data1"/>
      <sheetName val="Dec_OCR1"/>
      <sheetName val="OCR_(APR1"/>
      <sheetName val="Survey_1"/>
      <sheetName val="INR_Summary_Sheet1"/>
      <sheetName val="ITR_Form_(Rev0)1"/>
      <sheetName val="ITR_Form_(SS)1"/>
      <sheetName val="ITR_Form_(Rev1)1"/>
      <sheetName val="Method_Statements1"/>
      <sheetName val="Grand_Summary_1"/>
      <sheetName val="Bill_No_01_-_GI_1"/>
      <sheetName val="combined_1"/>
      <sheetName val="summary-Optional_1"/>
      <sheetName val="B14_02_1"/>
      <sheetName val="Prov_Sum_1"/>
      <sheetName val="SI_221"/>
      <sheetName val="TO_List1"/>
      <sheetName val="CCTV_DATA1"/>
      <sheetName val="FAL_intern1"/>
      <sheetName val="Finansal_tamamlanma_Eğrisi5"/>
      <sheetName val="Dropdown_List5"/>
      <sheetName val="Contractor_Application2"/>
      <sheetName val="General_Summary2"/>
      <sheetName val="08_MEP_Summary2"/>
      <sheetName val="Addnl_works2"/>
      <sheetName val="B3__Material_on_Site-Detail2"/>
      <sheetName val="pile_Fabrication5"/>
      <sheetName val="precast_RC_element5"/>
      <sheetName val="New_Bld5"/>
      <sheetName val="HB_CEC_schd_4_25"/>
      <sheetName val="HB_CEC_schd_4_35"/>
      <sheetName val="HB_CEC_schd_5_25"/>
      <sheetName val="HB_CEC_schd_6_25"/>
      <sheetName val="HB_CEC_schd_7_25"/>
      <sheetName val="HB_CEC_schd_9_25"/>
      <sheetName val="Comp_equip2"/>
      <sheetName val="Doha_Farm5"/>
      <sheetName val="CIF_COST_ITEM2"/>
      <sheetName val="Cover_Page2"/>
      <sheetName val="Approved_INR_Claimed_Log_(2)2"/>
      <sheetName val="INR_Data2"/>
      <sheetName val="Dec_OCR2"/>
      <sheetName val="OCR_(APR2"/>
      <sheetName val="Survey_2"/>
      <sheetName val="INR_Summary_Sheet2"/>
      <sheetName val="ITR_Form_(Rev0)2"/>
      <sheetName val="ITR_Form_(SS)2"/>
      <sheetName val="ITR_Form_(Rev1)2"/>
      <sheetName val="Method_Statements2"/>
      <sheetName val="May_055"/>
      <sheetName val="April_055"/>
      <sheetName val="Aug_055"/>
      <sheetName val="July_055"/>
      <sheetName val="June_055"/>
      <sheetName val="Nov_055"/>
      <sheetName val="Oct_055"/>
      <sheetName val="Sep_055"/>
      <sheetName val="Grand_Summary_2"/>
      <sheetName val="Bill_No_01_-_GI_2"/>
      <sheetName val="combined_2"/>
      <sheetName val="summary-Optional_2"/>
      <sheetName val="B14_02_2"/>
      <sheetName val="Prov_Sum_2"/>
      <sheetName val="SI_222"/>
      <sheetName val="TO_List2"/>
      <sheetName val="CCTV_DATA2"/>
      <sheetName val="B2-DV_No_022"/>
      <sheetName val="FAL_intern2"/>
      <sheetName val="GFA_HQ_Building33"/>
      <sheetName val="GFA_Conference32"/>
      <sheetName val="BQ_External32"/>
      <sheetName val="Projet,_methodes_&amp;_couts30"/>
      <sheetName val="Risques_majeurs_&amp;_Frais_Ind_30"/>
      <sheetName val="Penthouse_Apartment31"/>
      <sheetName val="LABOUR_HISTOGRAM32"/>
      <sheetName val="StattCo_yCharges31"/>
      <sheetName val="Chiet_tinh_dz2231"/>
      <sheetName val="Chiet_tinh_dz3531"/>
      <sheetName val="Raw_Data31"/>
      <sheetName val="CT_Thang_Mo31"/>
      <sheetName val="@risk_rents_and_incentives31"/>
      <sheetName val="Car_park_lease31"/>
      <sheetName val="Net_rent_analysis31"/>
      <sheetName val="Poz-1_31"/>
      <sheetName val="Lab_Cum_Hist31"/>
      <sheetName val="Graph_Data_(DO_NOT_PRINT)31"/>
      <sheetName val="budget_summary_(2)30"/>
      <sheetName val="Budget_Analysis_Summary30"/>
      <sheetName val="Bill_No__231"/>
      <sheetName val="LEVEL_SHEET31"/>
      <sheetName val="SPT_vs_PHI31"/>
      <sheetName val="CT__PL30"/>
      <sheetName val="FOL_-_Bar31"/>
      <sheetName val="Customize_Your_Invoice31"/>
      <sheetName val="HVAC_BoQ31"/>
      <sheetName val="Tender_Summary31"/>
      <sheetName val="Insurance_Ext31"/>
      <sheetName val="Top_sheet30"/>
      <sheetName val="intr_stool_brkup30"/>
      <sheetName val="PROJECT_BRIEF28"/>
      <sheetName val="Body_Sheet30"/>
      <sheetName val="1_0_Executive_Summary30"/>
      <sheetName val="2_Div_14_28"/>
      <sheetName val="Rate_analysis17"/>
      <sheetName val="Bill_229"/>
      <sheetName val="Ap_A28"/>
      <sheetName val="Bill_128"/>
      <sheetName val="Bill_328"/>
      <sheetName val="Bill_428"/>
      <sheetName val="Bill_528"/>
      <sheetName val="Bill_628"/>
      <sheetName val="Bill_728"/>
      <sheetName val="SHOPLIST_xls27"/>
      <sheetName val="C_(3)28"/>
      <sheetName val="Invoice_Summary27"/>
      <sheetName val="beam-reinft-IIInd_floor27"/>
      <sheetName val="Dubai_golf27"/>
      <sheetName val="POWER_ASSUMPTIONS27"/>
      <sheetName val="beam-reinft-machine_rm27"/>
      <sheetName val="Civil_Boq26"/>
      <sheetName val="WITHOUT_C&amp;I_PROFIT_(3)26"/>
      <sheetName val="Activity_List26"/>
      <sheetName val="Softscape_Buildup26"/>
      <sheetName val="Mat'l_Rate26"/>
      <sheetName val="HIRED_LABOUR_CODE24"/>
      <sheetName val="PA-_Consutant_24"/>
      <sheetName val="foot-slab_reinft24"/>
      <sheetName val="DETAILED__BOQ24"/>
      <sheetName val="M-Book_for_Conc24"/>
      <sheetName val="M-Book_for_FW24"/>
      <sheetName val="BILL_COV24"/>
      <sheetName val="Ra__stair24"/>
      <sheetName val="VALVE_CHAMBERS23"/>
      <sheetName val="Fire_Hydrants23"/>
      <sheetName val="B_GATE_VALVE23"/>
      <sheetName val="Sub_G1_Fire23"/>
      <sheetName val="Sub_G12_Fire23"/>
      <sheetName val="Day_work23"/>
      <sheetName val="Materials_Cost(PCC)23"/>
      <sheetName val="India_F&amp;S_Template23"/>
      <sheetName val="IO_LIST23"/>
      <sheetName val="Material_23"/>
      <sheetName val="Quote_Sheet23"/>
      <sheetName val="Eq__Mobilization22"/>
      <sheetName val="Working_for_RCC22"/>
      <sheetName val="B185-B-9_122"/>
      <sheetName val="B185-B-9_222"/>
      <sheetName val="BOQ_Direct_selling_cost23"/>
      <sheetName val="CHART_OF_ACCOUNTS22"/>
      <sheetName val="E-Bill_No_6_A-O22"/>
      <sheetName val="B09_122"/>
      <sheetName val="bill_nb2-Plumbing_&amp;_Drainag21"/>
      <sheetName val="Pl_&amp;_Dr_B21"/>
      <sheetName val="Pl_&amp;_Dr_G21"/>
      <sheetName val="Pl_&amp;_Dr_M21"/>
      <sheetName val="Pl_&amp;_Dr_121"/>
      <sheetName val="Pl_&amp;_Dr_221"/>
      <sheetName val="Pl_&amp;_Dr_321"/>
      <sheetName val="Pl_&amp;_Dr_421"/>
      <sheetName val="Pl_&amp;_Dr_521"/>
      <sheetName val="Pl_&amp;_Dr_621"/>
      <sheetName val="Pl_&amp;_Dr_721"/>
      <sheetName val="Pl_&amp;_Dr_821"/>
      <sheetName val="Pl_&amp;_Dr_R21"/>
      <sheetName val="FF_B21"/>
      <sheetName val="FF_G21"/>
      <sheetName val="FF_M21"/>
      <sheetName val="FF_121"/>
      <sheetName val="FF_2_21"/>
      <sheetName val="FF_321"/>
      <sheetName val="FF_421"/>
      <sheetName val="FF_521"/>
      <sheetName val="FF_6_21"/>
      <sheetName val="FF_721"/>
      <sheetName val="FF_821"/>
      <sheetName val="FF_R21"/>
      <sheetName val="bill_nb3-FF21"/>
      <sheetName val="HVAC_B21"/>
      <sheetName val="HVAC_G21"/>
      <sheetName val="HVAC_M21"/>
      <sheetName val="HVAC_121"/>
      <sheetName val="HVAC_221"/>
      <sheetName val="HVAC_321"/>
      <sheetName val="HVAC_421"/>
      <sheetName val="HVAC_521"/>
      <sheetName val="HVAC_621"/>
      <sheetName val="HVAC_721"/>
      <sheetName val="HVAC_821"/>
      <sheetName val="HVAC_R21"/>
      <sheetName val="bill_nb4-HVAC21"/>
      <sheetName val="SC_B21"/>
      <sheetName val="SC_G21"/>
      <sheetName val="SC_M21"/>
      <sheetName val="SC_121"/>
      <sheetName val="SC_221"/>
      <sheetName val="SC_321"/>
      <sheetName val="SC_421"/>
      <sheetName val="SC_521"/>
      <sheetName val="SC_621"/>
      <sheetName val="SC_721"/>
      <sheetName val="SC_821"/>
      <sheetName val="SC_R21"/>
      <sheetName val="AV_B21"/>
      <sheetName val="AV_G21"/>
      <sheetName val="AV_M21"/>
      <sheetName val="AV_121"/>
      <sheetName val="AV_221"/>
      <sheetName val="AV_321"/>
      <sheetName val="AV_421"/>
      <sheetName val="AV_521"/>
      <sheetName val="AV_621"/>
      <sheetName val="AV_721"/>
      <sheetName val="AV_821"/>
      <sheetName val="EL_B21"/>
      <sheetName val="EL_M21"/>
      <sheetName val="EL_121"/>
      <sheetName val="EL_221"/>
      <sheetName val="EL_321"/>
      <sheetName val="EL_421"/>
      <sheetName val="EL_521"/>
      <sheetName val="EL_621"/>
      <sheetName val="EL_721"/>
      <sheetName val="EL_821"/>
      <sheetName val="EL_R21"/>
      <sheetName val="EL_TR21"/>
      <sheetName val="8-_EL21"/>
      <sheetName val="FA_B21"/>
      <sheetName val="FA_G21"/>
      <sheetName val="FA_M21"/>
      <sheetName val="FA_121"/>
      <sheetName val="FA_221"/>
      <sheetName val="FA_321"/>
      <sheetName val="FA_421"/>
      <sheetName val="FA_521"/>
      <sheetName val="FA_621"/>
      <sheetName val="FA_721"/>
      <sheetName val="FA_821"/>
      <sheetName val="FA_R21"/>
      <sheetName val="9-_FA21"/>
      <sheetName val="Div__0222"/>
      <sheetName val="Div__0322"/>
      <sheetName val="Div__0422"/>
      <sheetName val="Div__0522"/>
      <sheetName val="Div__0622"/>
      <sheetName val="Div__0722"/>
      <sheetName val="Div__0822"/>
      <sheetName val="Div__0922"/>
      <sheetName val="Div__1022"/>
      <sheetName val="Div__1122"/>
      <sheetName val="Div__1222"/>
      <sheetName val="Div_1322"/>
      <sheetName val="EXTERNAL_WORKS22"/>
      <sheetName val="PRODUCTIVITY_RATE22"/>
      <sheetName val="U_R_A_-_MASONRY22"/>
      <sheetName val="U_R_A_-_PLASTERING22"/>
      <sheetName val="U_R_A_-_TILING22"/>
      <sheetName val="U_R_A_-_GRANITE22"/>
      <sheetName val="V_C_2_-_EARTHWORK22"/>
      <sheetName val="V_C_9_-_CERAMIC22"/>
      <sheetName val="V_C_9_-_FINISHES22"/>
      <sheetName val="PMWeb_data22"/>
      <sheetName val="w't_table21"/>
      <sheetName val="2_2)Revised_Cash_Flow21"/>
      <sheetName val="Elemental_Buildup21"/>
      <sheetName val="PointNo_521"/>
      <sheetName val="SS_MH22"/>
      <sheetName val="Chiet_t21"/>
      <sheetName val="Staffing_and_Rates_IA21"/>
      <sheetName val="Index_List21"/>
      <sheetName val="Type_List21"/>
      <sheetName val="File_Types21"/>
      <sheetName val="입찰내역_발주처_양식21"/>
      <sheetName val="Material_List_21"/>
      <sheetName val="PRECAST_lightconc-II23"/>
      <sheetName val="Item-_Compact19"/>
      <sheetName val="final_abstract23"/>
      <sheetName val="E_&amp;_R19"/>
      <sheetName val="B6_2_20"/>
      <sheetName val="LIST_DO_NOT_REMOVE20"/>
      <sheetName val="Division_250"/>
      <sheetName val="Division_421"/>
      <sheetName val="Division_521"/>
      <sheetName val="Division_621"/>
      <sheetName val="Division_721"/>
      <sheetName val="Division_821"/>
      <sheetName val="Division_921"/>
      <sheetName val="Division_1021"/>
      <sheetName val="Division_1221"/>
      <sheetName val="Division_1421"/>
      <sheetName val="Division_2124"/>
      <sheetName val="Division_2222"/>
      <sheetName val="Division_2321"/>
      <sheetName val="Division_2621"/>
      <sheetName val="Division_2721"/>
      <sheetName val="Division_2821"/>
      <sheetName val="Division_3121"/>
      <sheetName val="Division_3221"/>
      <sheetName val="Division_3321"/>
      <sheetName val="Summary_of_Work19"/>
      <sheetName val="Staff_Acco_19"/>
      <sheetName val="TBAL9697_-group_wise__sdpl19"/>
      <sheetName val="Employee_List19"/>
      <sheetName val="Project_Cost_Breakdown19"/>
      <sheetName val="Рабочий_лист18"/>
      <sheetName val="Rate_summary18"/>
      <sheetName val="Annex_1_Sect_3a19"/>
      <sheetName val="Annex_1_Sect_3a_119"/>
      <sheetName val="Annex_1_Sect_3b19"/>
      <sheetName val="Annex_1_Sect_3c19"/>
      <sheetName val="HOURLY_RATES19"/>
      <sheetName val="RAB_AR&amp;STR18"/>
      <sheetName val="SITE_WORK18"/>
      <sheetName val="Back_up18"/>
      <sheetName val="PT_141-_Site_A_Landscape18"/>
      <sheetName val="INDIGINEOUS_ITEMS_18"/>
      <sheetName val="Duct_Accesories18"/>
      <sheetName val="????_???_??18"/>
      <sheetName val="d-safe_DELUXE18"/>
      <sheetName val="Common_Variables18"/>
      <sheetName val="train_cash18"/>
      <sheetName val="accom_cash18"/>
      <sheetName val="Mall_waterproofing18"/>
      <sheetName val="MSCP_waterproofing18"/>
      <sheetName val="[SHOPLIST_xls]70,/0s«iÆøí¬i18"/>
      <sheetName val="Labour_&amp;_Plant18"/>
      <sheetName val="GPL_Revenu_Update18"/>
      <sheetName val="DO_NOT_TOUCH18"/>
      <sheetName val="Work_Type18"/>
      <sheetName val="[SHOPLIST_xls][SHOPLIST_xls]732"/>
      <sheetName val="Ave_wtd_rates18"/>
      <sheetName val="Debits_as_on_12_04_0818"/>
      <sheetName val="STAFFSCHED_18"/>
      <sheetName val="TRIAL_BALANCE18"/>
      <sheetName val="Geneí¬_i17"/>
      <sheetName val="PROJECT_BRIEF(EX_NEW)18"/>
      <sheetName val="Cashflow_projection13"/>
      <sheetName val="PPA_Summary14"/>
      <sheetName val="Risk_Breakdown_Structure17"/>
      <sheetName val="AREA_OF_APPLICATION17"/>
      <sheetName val="steel_total17"/>
      <sheetName val="ELE_BOQ17"/>
      <sheetName val="Area_Breakdown_PER_LEVEL_LINK13"/>
      <sheetName val="CF_Input13"/>
      <sheetName val="DATA_INPUT13"/>
      <sheetName val="Vordruck-Nr__7_1_3_D13"/>
      <sheetName val="M&amp;A_D13"/>
      <sheetName val="M&amp;A_E13"/>
      <sheetName val="M&amp;A_G13"/>
      <sheetName val="Floor_Box_15"/>
      <sheetName val="[SHOPLIST_xls]7013"/>
      <sheetName val="[SHOPLIST_xls]70,13"/>
      <sheetName val="Base_BM-rebar13"/>
      <sheetName val="Z-_GENERAL_PRICE_SUMMARY14"/>
      <sheetName val="Equipment_Rates13"/>
      <sheetName val="[SHOPLIST_xls][SHOPLIST_xls]733"/>
      <sheetName val="E_H_-_H__W_P_13"/>
      <sheetName val="E__H__Treatment_for_pile_cap13"/>
      <sheetName val="%_prog_figs_-u5_and_total14"/>
      <sheetName val="Service_Type11"/>
      <sheetName val="Contract_Division11"/>
      <sheetName val="SubContract_Type11"/>
      <sheetName val="Resumo_Empreitadas14"/>
      <sheetName val="Data_Sheet13"/>
      <sheetName val="tender_allowances13"/>
      <sheetName val="_Summary_BKG_03413"/>
      <sheetName val="BILL_3R13"/>
      <sheetName val="1_2_Staff_Schedule14"/>
      <sheetName val="[SHOPLIST_xls]/VW13"/>
      <sheetName val="BLOCK-A_(MEA_SHEET)13"/>
      <sheetName val="[SHOPLIST_xls][SHOPLIST_xls][13"/>
      <sheetName val="Materials_13"/>
      <sheetName val="Attach_4-1810"/>
      <sheetName val="Labour_Costs13"/>
      <sheetName val="Ewaan_Show_Kitchen_(2)10"/>
      <sheetName val="Cash_Flow_Working10"/>
      <sheetName val="MN_T_B_10"/>
      <sheetName val="Mix_Design14"/>
      <sheetName val="Form_613"/>
      <sheetName val="Risk_Register13"/>
      <sheetName val="Revised_Front_Page13"/>
      <sheetName val="Diff_Run01&amp;Run0213"/>
      <sheetName val="CCS_Summary13"/>
      <sheetName val="1_Carillion_Staff13"/>
      <sheetName val="_2_Staff_&amp;_Gen_labour13"/>
      <sheetName val="3_Offices13"/>
      <sheetName val="4_TempServ13"/>
      <sheetName val="__5_Temp_Wks13"/>
      <sheetName val="_6_Addn_Plant13"/>
      <sheetName val="_7__Transport13"/>
      <sheetName val="_8_Testing13"/>
      <sheetName val="9__Miscellaneous13"/>
      <sheetName val="10__Design13"/>
      <sheetName val="_11_Insurances13"/>
      <sheetName val="_12_Client_Req_13"/>
      <sheetName val="Risk_List13"/>
      <sheetName val="Track_of_Changes13"/>
      <sheetName val="Bill_8_Doors_&amp;_Windows13"/>
      <sheetName val="Bill_9_Finishes_13"/>
      <sheetName val="Bill_10_Specialities13"/>
      <sheetName val="Bill_1013"/>
      <sheetName val="Cost_Heading10"/>
      <sheetName val="2F_회의실견적(5_14_일대)6"/>
      <sheetName val="_HIT-&gt;HMC_견적(3900)6"/>
      <sheetName val="Appendix_B6"/>
      <sheetName val="PRICE_INFO10"/>
      <sheetName val="RC_SUMMARY10"/>
      <sheetName val="LABOUR_PRODUCTIVITY-TAV10"/>
      <sheetName val="MATERIAL_PRICES10"/>
      <sheetName val="P-100_MRF_DB_R110"/>
      <sheetName val="Site_Dev_BOQ13"/>
      <sheetName val="D_&amp;_W_sizes10"/>
      <sheetName val="SOPMA_DD10"/>
      <sheetName val="BOQ_(2)4"/>
      <sheetName val="LABOUR_RATE4"/>
      <sheetName val="Material_Rate4"/>
      <sheetName val="Labor_abs-PW4"/>
      <sheetName val="Labor_abs-NMR4"/>
      <sheetName val="kppl_pl4"/>
      <sheetName val="Basic_Rates4"/>
      <sheetName val="Combined_Results_4"/>
      <sheetName val="Labour_Rate_10"/>
      <sheetName val="[SHOPLIST_xls]70,/0s«_iÆø_í¬_13"/>
      <sheetName val="[SHOPLIST_xls]70?,/0?s«i?Æøí¬13"/>
      <sheetName val="Data_I_(2)10"/>
      <sheetName val="rEFERENCES_10"/>
      <sheetName val="Qtys_ZamZam_(Del__before)10"/>
      <sheetName val="Qtys_Relocation_(Del_before)10"/>
      <sheetName val="_Qtys_Sub_&amp;_Tents_(Del__befor10"/>
      <sheetName val="Qtys__Signages_(Del__before)10"/>
      <sheetName val="Qtys_Temporary_Passages_(Del)10"/>
      <sheetName val="_Qtys_Ser__Rooms_(Del_before)10"/>
      <sheetName val="Div_07_Thermal_&amp;_Moisture4"/>
      <sheetName val="Data_Validation4"/>
      <sheetName val="Div26_-_Elect4"/>
      <sheetName val="CHUNG_CU_CARRILON4"/>
      <sheetName val="[SHOPLIST_xls]/VWVU))tÏØ0__83"/>
      <sheetName val="Dash_board13"/>
      <sheetName val="Rates_for_public_areas2"/>
      <sheetName val="[SHOPLIST_xls][SHOPLIST_xls]734"/>
      <sheetName val="Recon_Template2"/>
      <sheetName val="[SHOPLIST_xls]/VWVU))tÏØ0__84"/>
      <sheetName val="[SHOPLIST_xls]/VWVU))tÏØ0__85"/>
      <sheetName val="[SHOPLIST_xls]/VWVU))tÏØ0__86"/>
      <sheetName val="Drop_Down_Data2"/>
      <sheetName val="Rules_2"/>
      <sheetName val="Update_list2"/>
      <sheetName val="Sinh_Nam_systems2"/>
      <sheetName val="DIE_profile2"/>
      <sheetName val="Import_tax2"/>
      <sheetName val="TONG_HOP_VL-NC2"/>
      <sheetName val="TONGKE3p_2"/>
      <sheetName val="TH_VL,_NC,_DDHT_Thanhphuoc2"/>
      <sheetName val="DON_GIA2"/>
      <sheetName val="CHITIET_VL-NC2"/>
      <sheetName val="TH_kinh_phi2"/>
      <sheetName val="KLDT_DIEN2"/>
      <sheetName val="Dinh_muc_CP_KTCB_khac2"/>
      <sheetName val="quotation_2"/>
      <sheetName val="Bill_5_-_Carpark2"/>
      <sheetName val="BOQ_-_summary__32"/>
      <sheetName val="NKSC_thue2"/>
      <sheetName val="05__Data_Cash_Flow2"/>
      <sheetName val="MTO_REV_2(ARMOR)2"/>
      <sheetName val="L3-WBS_Mapping2"/>
      <sheetName val="BAFO_CCL_Submission2"/>
      <sheetName val="[SHOPLIST_xls][SHOPLIST_xls]/V2"/>
      <sheetName val="Core_Data2"/>
      <sheetName val="[SHOPLIST_xls]/VWVU))tÏØ0__87"/>
      <sheetName val="[SHOPLIST_xls]/VWVU))tÏØ0__93"/>
      <sheetName val="P1926-H2B_Pkg_2A&amp;2B2"/>
      <sheetName val="P1940-H2B_Pkg_1_Guestrooms2"/>
      <sheetName val="BOQ_1_922"/>
      <sheetName val="Abs_PMRL2"/>
      <sheetName val="[SHOPLIST_xls]/VWVU))tÏØ0__88"/>
      <sheetName val="[SHOPLIST_xls]/VWVU))tÏØ0__89"/>
      <sheetName val="[SHOPLIST_xls]/VWVU))tÏØ0__90"/>
      <sheetName val="Appendix-A_-GRAND_SUMMARY1"/>
      <sheetName val="D9_(New_Rate)1"/>
      <sheetName val="Joseph_Record1"/>
      <sheetName val="[SHOPLIST_xls]70,/0s«iÆøí¬2"/>
      <sheetName val="Portfolio_List1"/>
      <sheetName val="Initial_Data1"/>
      <sheetName val="Package_Status1"/>
      <sheetName val="WATER_DUCT_-_IC_21"/>
      <sheetName val="BUAs_and_Sales_Forecast"/>
      <sheetName val="Lagoons_Breakdown_Prices"/>
      <sheetName val="Cover_HW_Z2_"/>
      <sheetName val="TOTAL_WORK"/>
      <sheetName val="part_3"/>
      <sheetName val="pile_Length_for_Easter_fence"/>
      <sheetName val="Drop_down"/>
      <sheetName val="GFA_HQ_Building34"/>
      <sheetName val="GFA_Conference33"/>
      <sheetName val="BQ_External33"/>
      <sheetName val="Projet,_methodes_&amp;_couts31"/>
      <sheetName val="Risques_majeurs_&amp;_Frais_Ind_31"/>
      <sheetName val="Penthouse_Apartment32"/>
      <sheetName val="LABOUR_HISTOGRAM33"/>
      <sheetName val="StattCo_yCharges32"/>
      <sheetName val="Chiet_tinh_dz2232"/>
      <sheetName val="Chiet_tinh_dz3532"/>
      <sheetName val="Raw_Data32"/>
      <sheetName val="CT_Thang_Mo32"/>
      <sheetName val="@risk_rents_and_incentives32"/>
      <sheetName val="Car_park_lease32"/>
      <sheetName val="Net_rent_analysis32"/>
      <sheetName val="Poz-1_32"/>
      <sheetName val="Lab_Cum_Hist32"/>
      <sheetName val="Graph_Data_(DO_NOT_PRINT)32"/>
      <sheetName val="budget_summary_(2)31"/>
      <sheetName val="Budget_Analysis_Summary31"/>
      <sheetName val="Bill_No__232"/>
      <sheetName val="LEVEL_SHEET32"/>
      <sheetName val="SPT_vs_PHI32"/>
      <sheetName val="CT__PL31"/>
      <sheetName val="FOL_-_Bar32"/>
      <sheetName val="Customize_Your_Invoice32"/>
      <sheetName val="HVAC_BoQ32"/>
      <sheetName val="Tender_Summary32"/>
      <sheetName val="Insurance_Ext32"/>
      <sheetName val="Top_sheet31"/>
      <sheetName val="intr_stool_brkup31"/>
      <sheetName val="PROJECT_BRIEF29"/>
      <sheetName val="Body_Sheet31"/>
      <sheetName val="1_0_Executive_Summary31"/>
      <sheetName val="2_Div_14_29"/>
      <sheetName val="Rate_analysis18"/>
      <sheetName val="Bill_230"/>
      <sheetName val="Ap_A29"/>
      <sheetName val="Bill_129"/>
      <sheetName val="Bill_329"/>
      <sheetName val="Bill_429"/>
      <sheetName val="Bill_529"/>
      <sheetName val="Bill_629"/>
      <sheetName val="Bill_729"/>
      <sheetName val="SHOPLIST_xls28"/>
      <sheetName val="C_(3)29"/>
      <sheetName val="Invoice_Summary28"/>
      <sheetName val="beam-reinft-IIInd_floor28"/>
      <sheetName val="Dubai_golf28"/>
      <sheetName val="POWER_ASSUMPTIONS28"/>
      <sheetName val="beam-reinft-machine_rm28"/>
      <sheetName val="Civil_Boq27"/>
      <sheetName val="WITHOUT_C&amp;I_PROFIT_(3)27"/>
      <sheetName val="Activity_List27"/>
      <sheetName val="Softscape_Buildup27"/>
      <sheetName val="Mat'l_Rate27"/>
      <sheetName val="HIRED_LABOUR_CODE25"/>
      <sheetName val="PA-_Consutant_25"/>
      <sheetName val="foot-slab_reinft25"/>
      <sheetName val="DETAILED__BOQ25"/>
      <sheetName val="M-Book_for_Conc25"/>
      <sheetName val="M-Book_for_FW25"/>
      <sheetName val="BILL_COV25"/>
      <sheetName val="Ra__stair25"/>
      <sheetName val="VALVE_CHAMBERS24"/>
      <sheetName val="Fire_Hydrants24"/>
      <sheetName val="B_GATE_VALVE24"/>
      <sheetName val="Sub_G1_Fire24"/>
      <sheetName val="Sub_G12_Fire24"/>
      <sheetName val="Day_work24"/>
      <sheetName val="Materials_Cost(PCC)24"/>
      <sheetName val="India_F&amp;S_Template24"/>
      <sheetName val="IO_LIST24"/>
      <sheetName val="Material_24"/>
      <sheetName val="Quote_Sheet24"/>
      <sheetName val="Eq__Mobilization23"/>
      <sheetName val="Working_for_RCC23"/>
      <sheetName val="B185-B-9_123"/>
      <sheetName val="B185-B-9_223"/>
      <sheetName val="BOQ_Direct_selling_cost24"/>
      <sheetName val="CHART_OF_ACCOUNTS23"/>
      <sheetName val="E-Bill_No_6_A-O23"/>
      <sheetName val="B09_123"/>
      <sheetName val="bill_nb2-Plumbing_&amp;_Drainag22"/>
      <sheetName val="Pl_&amp;_Dr_B22"/>
      <sheetName val="Pl_&amp;_Dr_G22"/>
      <sheetName val="Pl_&amp;_Dr_M22"/>
      <sheetName val="Pl_&amp;_Dr_122"/>
      <sheetName val="Pl_&amp;_Dr_222"/>
      <sheetName val="Pl_&amp;_Dr_322"/>
      <sheetName val="Pl_&amp;_Dr_422"/>
      <sheetName val="Pl_&amp;_Dr_522"/>
      <sheetName val="Pl_&amp;_Dr_622"/>
      <sheetName val="Pl_&amp;_Dr_722"/>
      <sheetName val="Pl_&amp;_Dr_822"/>
      <sheetName val="Pl_&amp;_Dr_R22"/>
      <sheetName val="FF_B22"/>
      <sheetName val="FF_G22"/>
      <sheetName val="FF_M22"/>
      <sheetName val="FF_122"/>
      <sheetName val="FF_2_22"/>
      <sheetName val="FF_322"/>
      <sheetName val="FF_422"/>
      <sheetName val="FF_522"/>
      <sheetName val="FF_6_22"/>
      <sheetName val="FF_722"/>
      <sheetName val="FF_822"/>
      <sheetName val="FF_R22"/>
      <sheetName val="bill_nb3-FF22"/>
      <sheetName val="HVAC_B22"/>
      <sheetName val="HVAC_G22"/>
      <sheetName val="HVAC_M22"/>
      <sheetName val="HVAC_122"/>
      <sheetName val="HVAC_222"/>
      <sheetName val="HVAC_322"/>
      <sheetName val="HVAC_422"/>
      <sheetName val="HVAC_522"/>
      <sheetName val="HVAC_622"/>
      <sheetName val="HVAC_722"/>
      <sheetName val="HVAC_822"/>
      <sheetName val="HVAC_R22"/>
      <sheetName val="bill_nb4-HVAC22"/>
      <sheetName val="SC_B22"/>
      <sheetName val="SC_G22"/>
      <sheetName val="SC_M22"/>
      <sheetName val="SC_122"/>
      <sheetName val="SC_222"/>
      <sheetName val="SC_322"/>
      <sheetName val="SC_422"/>
      <sheetName val="SC_522"/>
      <sheetName val="SC_622"/>
      <sheetName val="SC_722"/>
      <sheetName val="SC_822"/>
      <sheetName val="SC_R22"/>
      <sheetName val="AV_B22"/>
      <sheetName val="AV_G22"/>
      <sheetName val="AV_M22"/>
      <sheetName val="AV_122"/>
      <sheetName val="AV_222"/>
      <sheetName val="AV_322"/>
      <sheetName val="AV_422"/>
      <sheetName val="AV_522"/>
      <sheetName val="AV_622"/>
      <sheetName val="AV_722"/>
      <sheetName val="AV_822"/>
      <sheetName val="EL_B22"/>
      <sheetName val="EL_M22"/>
      <sheetName val="EL_122"/>
      <sheetName val="EL_222"/>
      <sheetName val="EL_322"/>
      <sheetName val="EL_422"/>
      <sheetName val="EL_522"/>
      <sheetName val="EL_622"/>
      <sheetName val="EL_722"/>
      <sheetName val="EL_822"/>
      <sheetName val="EL_R22"/>
      <sheetName val="EL_TR22"/>
      <sheetName val="8-_EL22"/>
      <sheetName val="FA_B22"/>
      <sheetName val="FA_G22"/>
      <sheetName val="FA_M22"/>
      <sheetName val="FA_122"/>
      <sheetName val="FA_222"/>
      <sheetName val="FA_322"/>
      <sheetName val="FA_422"/>
      <sheetName val="FA_522"/>
      <sheetName val="FA_622"/>
      <sheetName val="FA_722"/>
      <sheetName val="FA_822"/>
      <sheetName val="FA_R22"/>
      <sheetName val="9-_FA22"/>
      <sheetName val="Div__0223"/>
      <sheetName val="Div__0323"/>
      <sheetName val="Div__0423"/>
      <sheetName val="Div__0523"/>
      <sheetName val="Div__0623"/>
      <sheetName val="Div__0723"/>
      <sheetName val="Div__0823"/>
      <sheetName val="Div__0923"/>
      <sheetName val="Div__1023"/>
      <sheetName val="Div__1123"/>
      <sheetName val="Div__1223"/>
      <sheetName val="Div_1323"/>
      <sheetName val="EXTERNAL_WORKS23"/>
      <sheetName val="PRODUCTIVITY_RATE23"/>
      <sheetName val="U_R_A_-_MASONRY23"/>
      <sheetName val="U_R_A_-_PLASTERING23"/>
      <sheetName val="U_R_A_-_TILING23"/>
      <sheetName val="U_R_A_-_GRANITE23"/>
      <sheetName val="V_C_2_-_EARTHWORK23"/>
      <sheetName val="V_C_9_-_CERAMIC23"/>
      <sheetName val="V_C_9_-_FINISHES23"/>
      <sheetName val="PMWeb_data23"/>
      <sheetName val="w't_table22"/>
      <sheetName val="2_2)Revised_Cash_Flow22"/>
      <sheetName val="Elemental_Buildup22"/>
      <sheetName val="PointNo_522"/>
      <sheetName val="SS_MH23"/>
      <sheetName val="Chiet_t22"/>
      <sheetName val="Staffing_and_Rates_IA22"/>
      <sheetName val="Index_List22"/>
      <sheetName val="Type_List22"/>
      <sheetName val="File_Types22"/>
      <sheetName val="입찰내역_발주처_양식22"/>
      <sheetName val="Material_List_22"/>
      <sheetName val="PRECAST_lightconc-II24"/>
      <sheetName val="Item-_Compact20"/>
      <sheetName val="final_abstract24"/>
      <sheetName val="E_&amp;_R20"/>
      <sheetName val="B6_2_21"/>
      <sheetName val="LIST_DO_NOT_REMOVE21"/>
      <sheetName val="Division_251"/>
      <sheetName val="Division_422"/>
      <sheetName val="Division_522"/>
      <sheetName val="Division_622"/>
      <sheetName val="Division_722"/>
      <sheetName val="Division_822"/>
      <sheetName val="Division_922"/>
      <sheetName val="Division_1022"/>
      <sheetName val="Division_1222"/>
      <sheetName val="Division_1422"/>
      <sheetName val="Division_2125"/>
      <sheetName val="Division_2223"/>
      <sheetName val="Division_2322"/>
      <sheetName val="Division_2622"/>
      <sheetName val="Division_2722"/>
      <sheetName val="Division_2822"/>
      <sheetName val="Division_3122"/>
      <sheetName val="Division_3222"/>
      <sheetName val="Division_3322"/>
      <sheetName val="Summary_of_Work20"/>
      <sheetName val="Staff_Acco_20"/>
      <sheetName val="TBAL9697_-group_wise__sdpl20"/>
      <sheetName val="Employee_List20"/>
      <sheetName val="Project_Cost_Breakdown20"/>
      <sheetName val="Рабочий_лист19"/>
      <sheetName val="Rate_summary19"/>
      <sheetName val="Annex_1_Sect_3a20"/>
      <sheetName val="Annex_1_Sect_3a_120"/>
      <sheetName val="Annex_1_Sect_3b20"/>
      <sheetName val="Annex_1_Sect_3c20"/>
      <sheetName val="HOURLY_RATES20"/>
      <sheetName val="RAB_AR&amp;STR19"/>
      <sheetName val="SITE_WORK19"/>
      <sheetName val="Back_up19"/>
      <sheetName val="PT_141-_Site_A_Landscape19"/>
      <sheetName val="INDIGINEOUS_ITEMS_19"/>
      <sheetName val="Duct_Accesories19"/>
      <sheetName val="????_???_??19"/>
      <sheetName val="d-safe_DELUXE19"/>
      <sheetName val="Common_Variables19"/>
      <sheetName val="train_cash19"/>
      <sheetName val="accom_cash19"/>
      <sheetName val="Mall_waterproofing19"/>
      <sheetName val="MSCP_waterproofing19"/>
      <sheetName val="[SHOPLIST_xls]70,/0s«iÆøí¬i19"/>
      <sheetName val="Labour_&amp;_Plant19"/>
      <sheetName val="GPL_Revenu_Update19"/>
      <sheetName val="DO_NOT_TOUCH19"/>
      <sheetName val="Work_Type19"/>
      <sheetName val="[SHOPLIST_xls][SHOPLIST_xls]735"/>
      <sheetName val="Ave_wtd_rates19"/>
      <sheetName val="Debits_as_on_12_04_0819"/>
      <sheetName val="STAFFSCHED_19"/>
      <sheetName val="TRIAL_BALANCE19"/>
      <sheetName val="Geneí¬_i18"/>
      <sheetName val="PROJECT_BRIEF(EX_NEW)19"/>
      <sheetName val="Cashflow_projection14"/>
      <sheetName val="PPA_Summary15"/>
      <sheetName val="Risk_Breakdown_Structure18"/>
      <sheetName val="AREA_OF_APPLICATION18"/>
      <sheetName val="steel_total18"/>
      <sheetName val="ELE_BOQ18"/>
      <sheetName val="Area_Breakdown_PER_LEVEL_LINK14"/>
      <sheetName val="CF_Input14"/>
      <sheetName val="DATA_INPUT14"/>
      <sheetName val="Vordruck-Nr__7_1_3_D14"/>
      <sheetName val="M&amp;A_D14"/>
      <sheetName val="M&amp;A_E14"/>
      <sheetName val="M&amp;A_G14"/>
      <sheetName val="Floor_Box_16"/>
      <sheetName val="[SHOPLIST_xls]7014"/>
      <sheetName val="[SHOPLIST_xls]70,14"/>
      <sheetName val="Base_BM-rebar14"/>
      <sheetName val="Z-_GENERAL_PRICE_SUMMARY15"/>
      <sheetName val="Equipment_Rates14"/>
      <sheetName val="[SHOPLIST_xls][SHOPLIST_xls]736"/>
      <sheetName val="E_H_-_H__W_P_14"/>
      <sheetName val="E__H__Treatment_for_pile_cap14"/>
      <sheetName val="%_prog_figs_-u5_and_total15"/>
      <sheetName val="Service_Type12"/>
      <sheetName val="Contract_Division12"/>
      <sheetName val="SubContract_Type12"/>
      <sheetName val="_SHOPLIST_xls_7011"/>
      <sheetName val="Resumo_Empreitadas15"/>
      <sheetName val="Data_Sheet14"/>
      <sheetName val="tender_allowances14"/>
      <sheetName val="_Summary_BKG_03414"/>
      <sheetName val="BILL_3R14"/>
      <sheetName val="1_2_Staff_Schedule15"/>
      <sheetName val="[SHOPLIST_xls]/VW14"/>
      <sheetName val="[SHOPLIST_xls]/VWVU))tÏØ0__94"/>
      <sheetName val="[SHOPLIST_xls]/VWVU))tÏØ0__95"/>
      <sheetName val="BLOCK-A_(MEA_SHEET)14"/>
      <sheetName val="[SHOPLIST_xls][SHOPLIST_xls][14"/>
      <sheetName val="Materials_14"/>
      <sheetName val="Attach_4-1811"/>
      <sheetName val="Labour_Costs14"/>
      <sheetName val="Ewaan_Show_Kitchen_(2)11"/>
      <sheetName val="Cash_Flow_Working11"/>
      <sheetName val="MN_T_B_11"/>
      <sheetName val="Mix_Design15"/>
      <sheetName val="Form_614"/>
      <sheetName val="Risk_Register14"/>
      <sheetName val="Revised_Front_Page14"/>
      <sheetName val="Diff_Run01&amp;Run0214"/>
      <sheetName val="CCS_Summary14"/>
      <sheetName val="1_Carillion_Staff14"/>
      <sheetName val="_2_Staff_&amp;_Gen_labour14"/>
      <sheetName val="3_Offices14"/>
      <sheetName val="4_TempServ14"/>
      <sheetName val="__5_Temp_Wks14"/>
      <sheetName val="_6_Addn_Plant14"/>
      <sheetName val="_7__Transport14"/>
      <sheetName val="_8_Testing14"/>
      <sheetName val="9__Miscellaneous14"/>
      <sheetName val="10__Design14"/>
      <sheetName val="_11_Insurances14"/>
      <sheetName val="_12_Client_Req_14"/>
      <sheetName val="Risk_List14"/>
      <sheetName val="Track_of_Changes14"/>
      <sheetName val="Bill_8_Doors_&amp;_Windows14"/>
      <sheetName val="Bill_9_Finishes_14"/>
      <sheetName val="Bill_10_Specialities14"/>
      <sheetName val="Bill_1014"/>
      <sheetName val="Cost_Heading11"/>
      <sheetName val="2F_회의실견적(5_14_일대)7"/>
      <sheetName val="_HIT-&gt;HMC_견적(3900)7"/>
      <sheetName val="Appendix_B7"/>
      <sheetName val="PRICE_INFO11"/>
      <sheetName val="RC_SUMMARY11"/>
      <sheetName val="LABOUR_PRODUCTIVITY-TAV11"/>
      <sheetName val="MATERIAL_PRICES11"/>
      <sheetName val="P-100_MRF_DB_R111"/>
      <sheetName val="Site_Dev_BOQ14"/>
      <sheetName val="[SHOPLIST_xls]/VWVU))tÏØ0__96"/>
      <sheetName val="[SHOPLIST_xls]/VWVU))tÏØ0__97"/>
      <sheetName val="D_&amp;_W_sizes11"/>
      <sheetName val="SOPMA_DD11"/>
      <sheetName val="BOQ_(2)5"/>
      <sheetName val="LABOUR_RATE5"/>
      <sheetName val="Material_Rate5"/>
      <sheetName val="Labor_abs-PW5"/>
      <sheetName val="Labor_abs-NMR5"/>
      <sheetName val="kppl_pl5"/>
      <sheetName val="Basic_Rates5"/>
      <sheetName val="Combined_Results_5"/>
      <sheetName val="Labour_Rate_11"/>
      <sheetName val="[SHOPLIST_xls]/VWVU))tÏØ0__98"/>
      <sheetName val="[SHOPLIST_xls]70,/0s«_iÆø_í¬_14"/>
      <sheetName val="[SHOPLIST_xls]70?,/0?s«i?Æøí¬14"/>
      <sheetName val="Data_I_(2)11"/>
      <sheetName val="rEFERENCES_11"/>
      <sheetName val="1_-_Main_Building4"/>
      <sheetName val="1_-_Summary4"/>
      <sheetName val="2_-_Landscaping_Works4"/>
      <sheetName val="2_-_Summary4"/>
      <sheetName val="4_-_Bldg_Infra4"/>
      <sheetName val="4_-_Summary4"/>
      <sheetName val="Qtys_ZamZam_(Del__before)11"/>
      <sheetName val="Qtys_Relocation_(Del_before)11"/>
      <sheetName val="_Qtys_Sub_&amp;_Tents_(Del__befor11"/>
      <sheetName val="Qtys__Signages_(Del__before)11"/>
      <sheetName val="Qtys_Temporary_Passages_(Del)11"/>
      <sheetName val="_Qtys_Ser__Rooms_(Del_before)11"/>
      <sheetName val="Asset_Allocation_(CR)4"/>
      <sheetName val="Project_Benchmarking4"/>
      <sheetName val="Dashboard_(1)4"/>
      <sheetName val="VO_Agreed_to_Unifier_Sum4"/>
      <sheetName val="VO_Not_yet_Agreed_to_Unifier4"/>
      <sheetName val="VO_Anticipated_to_Unifier4"/>
      <sheetName val="EW_to_Unifier4"/>
      <sheetName val="Prov_Sums4"/>
      <sheetName val="Other_Amounts4"/>
      <sheetName val="Div_07_Thermal_&amp;_Moisture5"/>
      <sheetName val="Data_Validation5"/>
      <sheetName val="Div26_-_Elect5"/>
      <sheetName val="CHUNG_CU_CARRILON5"/>
      <sheetName val="[SHOPLIST_xls]/VWVU))tÏØ0__99"/>
      <sheetName val="New_Rates3"/>
      <sheetName val="Labour_Rates3"/>
      <sheetName val="Status_3"/>
      <sheetName val="CLIENT_BUDGET3"/>
      <sheetName val="Reco-June_20193"/>
      <sheetName val="REMINING_PROGRESS3"/>
      <sheetName val="OS&amp;E__IT3"/>
      <sheetName val="PAID_AMOUNT3"/>
      <sheetName val="IPA_213"/>
      <sheetName val="Order_by_owner3"/>
      <sheetName val="PERLIM__Sammary3"/>
      <sheetName val="RECOVER_OF_DOUBLE_PAYMENT3"/>
      <sheetName val="rathath_al_matar3"/>
      <sheetName val="INTERNAL_LINE_3"/>
      <sheetName val="MINOVA_AL_DEYAR3"/>
      <sheetName val="BLUE_RHINE3"/>
      <sheetName val="NATIONAL_PAINT3"/>
      <sheetName val="FIRE_RATED3"/>
      <sheetName val="2_Plex4"/>
      <sheetName val="Sheet1_(2)4"/>
      <sheetName val="4_Plex4"/>
      <sheetName val="6_Plex_4"/>
      <sheetName val="Detailed_Summary4"/>
      <sheetName val="Sheet1_(3)4"/>
      <sheetName val="Sheet1_(4)4"/>
      <sheetName val="Dash_board14"/>
      <sheetName val="CIF_COST_ITEM3"/>
      <sheetName val="Rates_for_public_areas3"/>
      <sheetName val="[SHOPLIST_xls][SHOPLIST_xls]737"/>
      <sheetName val="Estimate_for_approval3"/>
      <sheetName val="Balance_Sheet3"/>
      <sheetName val="B-3_2_EB3"/>
      <sheetName val="Trade_Summary3"/>
      <sheetName val="AOP_Summary-25"/>
      <sheetName val="Summary_3"/>
      <sheetName val="B04-A_-_DIA_SUDEER3"/>
      <sheetName val="04D_-_Tanmyat3"/>
      <sheetName val="13-_B04-B_&amp;_C3"/>
      <sheetName val="_SITE_09_B04-B&amp;C-AFAQ3"/>
      <sheetName val="Tender_Docs3"/>
      <sheetName val="Miral_Emails3"/>
      <sheetName val="LOAs_(061619)3"/>
      <sheetName val="Contract_Conditions_(Tender)3"/>
      <sheetName val="Contract_Qualifications3"/>
      <sheetName val="YVPI_&amp;_GII3"/>
      <sheetName val="LOA_(live_sheet)3"/>
      <sheetName val="LOA_Log_(082419)3"/>
      <sheetName val="Key_Docs_Ref_3"/>
      <sheetName val="To_Mr__Boota_(072519)3"/>
      <sheetName val="Sec__A-PQ4"/>
      <sheetName val="Preamble_B4"/>
      <sheetName val="Sec__C-Dayworks4"/>
      <sheetName val="d5_4"/>
      <sheetName val="Sheet_Index3"/>
      <sheetName val="Status_Summary4"/>
      <sheetName val="CONSTRUCTION_COMPONENT3"/>
      <sheetName val="Recon_Template3"/>
      <sheetName val="[SHOPLIST_xls]/VWVU))tÏØ0_100"/>
      <sheetName val="[SHOPLIST_xls]/VWVU))tÏØ0_101"/>
      <sheetName val="[SHOPLIST_xls]/VWVU))tÏØ0_102"/>
      <sheetName val="Drop_Down_Data3"/>
      <sheetName val="Rules_3"/>
      <sheetName val="Update_list3"/>
      <sheetName val="Sinh_Nam_systems3"/>
      <sheetName val="DIE_profile3"/>
      <sheetName val="Import_tax3"/>
      <sheetName val="TONG_HOP_VL-NC3"/>
      <sheetName val="TONGKE3p_3"/>
      <sheetName val="TH_VL,_NC,_DDHT_Thanhphuoc3"/>
      <sheetName val="DON_GIA3"/>
      <sheetName val="CHITIET_VL-NC3"/>
      <sheetName val="TH_kinh_phi3"/>
      <sheetName val="KLDT_DIEN3"/>
      <sheetName val="Dinh_muc_CP_KTCB_khac3"/>
      <sheetName val="quotation_3"/>
      <sheetName val="Bill_5_-_Carpark3"/>
      <sheetName val="BOQ_-_summary__33"/>
      <sheetName val="NKSC_thue3"/>
      <sheetName val="05__Data_Cash_Flow3"/>
      <sheetName val="MTO_REV_2(ARMOR)3"/>
      <sheetName val="L3-WBS_Mapping3"/>
      <sheetName val="BAFO_CCL_Submission3"/>
      <sheetName val="[SHOPLIST_xls][SHOPLIST_xls]/V3"/>
      <sheetName val="Core_Data3"/>
      <sheetName val="[SHOPLIST_xls]/VWVU))tÏØ0_103"/>
      <sheetName val="[SHOPLIST_xls]/VWVU))tÏØ0_104"/>
      <sheetName val="[SHOPLIST_xls][SH3"/>
      <sheetName val="[SHOPLIST_xls]70_3"/>
      <sheetName val="P1926-H2B_Pkg_2A&amp;2B3"/>
      <sheetName val="P1940-H2B_Pkg_1_Guestrooms3"/>
      <sheetName val="BOQ_1_923"/>
      <sheetName val="Abs_PMRL3"/>
      <sheetName val="SITE_WORKS2"/>
      <sheetName val="WOOD_WORK2"/>
      <sheetName val="THERMAL_&amp;_MOISTURE_2"/>
      <sheetName val="DOORS_&amp;_WINDOWS2"/>
      <sheetName val="Additional_Items2"/>
      <sheetName val="Master_data2"/>
      <sheetName val="[SHOPLIST_xls]/VWVU))tÏØ0_105"/>
      <sheetName val="Staff_OLD_2"/>
      <sheetName val="Basic_Rate2"/>
      <sheetName val="MASTER_RATE_ANALYSIS2"/>
      <sheetName val="MAIN_SUMMARY2"/>
      <sheetName val="[SHOPLIST_xls]/VWVU))tÏØ0_106"/>
      <sheetName val="[SHOPLIST_xls]/VWVU))tÏØ0_107"/>
      <sheetName val="Appendix-A_-GRAND_SUMMARY2"/>
      <sheetName val="D9_(New_Rate)2"/>
      <sheetName val="Joseph_Record2"/>
      <sheetName val="P15_Cost_Implications2"/>
      <sheetName val="P15_uPVC_ducts-Rate_Summary2"/>
      <sheetName val="P13_uPVC_ducts2"/>
      <sheetName val="P13_Mass_Concrete2"/>
      <sheetName val="P13_Imported_Fill2"/>
      <sheetName val="P14_uPVC_ducts2"/>
      <sheetName val="P14_Mass_Concrete2"/>
      <sheetName val="P14_Imported_Fill2"/>
      <sheetName val="P14_Sand_bed_to_cable2"/>
      <sheetName val="P15_uPVC_ducts2"/>
      <sheetName val="Cumulative_Rail_2"/>
      <sheetName val="TB_ALJADA2"/>
      <sheetName val="Plot_Area2"/>
      <sheetName val="Closing_entries2"/>
      <sheetName val="Executive_Summary2"/>
      <sheetName val="Sales_Tracking_Report_(STR)2"/>
      <sheetName val="Blocking_Tracking_Report_(BTR)2"/>
      <sheetName val="[SHOPLIST_xls]70,/0s«iÆøí¬3"/>
      <sheetName val="Bill_No_12"/>
      <sheetName val="Portfolio_List2"/>
      <sheetName val="Quotation_FM_administration2"/>
      <sheetName val="Quotation_Visitor_and_Sec2"/>
      <sheetName val="Service_Charge2"/>
      <sheetName val="CABLES_2"/>
      <sheetName val="Quotation_Offices_108,9,10,11)2"/>
      <sheetName val="Quotation_modification2"/>
      <sheetName val="DIV_01_General_Requirements2"/>
      <sheetName val="Bill_(1)_Main_Building2"/>
      <sheetName val="Bill_(2)_General_Site_&amp;_Parkin2"/>
      <sheetName val="wd_points2"/>
      <sheetName val="Bill_(3)_Guest_House2"/>
      <sheetName val="Bill_(4)_Family_Buildings2"/>
      <sheetName val="Bill_(5)_Villa_Buildings2"/>
      <sheetName val="Bill_(6)_Entrance_Building2"/>
      <sheetName val="Bill_(7)_Masjid2"/>
      <sheetName val="Bill_(8)_Auditorium2"/>
      <sheetName val="Bill_(9)_Site_Prep__&amp;_Roadway2"/>
      <sheetName val="Summary_Cost2"/>
      <sheetName val="lighting_points2"/>
      <sheetName val="ESTIMATE_(2)2"/>
      <sheetName val="COM_Summary2"/>
      <sheetName val="L_(4)2"/>
      <sheetName val="Initial_Data2"/>
      <sheetName val="Package_Status2"/>
      <sheetName val="_Estimate__1"/>
      <sheetName val="Equip_1"/>
      <sheetName val="Account_Codes1"/>
      <sheetName val="WATER_DUCT_-_IC_211"/>
      <sheetName val="Asset_Desc1"/>
      <sheetName val="BUAs_and_Sales_Forecast1"/>
      <sheetName val="Lagoons_Breakdown_Prices1"/>
      <sheetName val="Cover_HW_Z2_1"/>
      <sheetName val="TOTAL_WORK1"/>
      <sheetName val="part_31"/>
      <sheetName val="pile_Length_for_Easter_fence1"/>
      <sheetName val="Div_10-Specialities_1"/>
      <sheetName val="MALE_&amp;_FEMALE_1"/>
      <sheetName val="Div_Summary1"/>
      <sheetName val="Drop_down1"/>
      <sheetName val="[SHOPLIST.xls]70___0_s__i____14"/>
      <sheetName val="[SHOPLIST.xls]_VW__VU________10"/>
      <sheetName val="[SHOPLIST.xls]_VW__VU________11"/>
      <sheetName val="[SHOPLIST.xls]70_x005f_x0000___0_x0_6"/>
      <sheetName val="[SHOPLIST.xls]70___0_s__i____15"/>
      <sheetName val="[SHOPLIST.xls]_SHOPLIST_xls_464"/>
      <sheetName val="[SHOPLIST.xls]_SHOPLIST_xls_465"/>
      <sheetName val="[SHOPLIST.xls]70___0_s__i____16"/>
      <sheetName val="[SHOPLIST.xls]_SHOPLIST_xls_466"/>
      <sheetName val="[SHOPLIST.xls]_SHOPLIST_xls_467"/>
      <sheetName val="[SHOPLIST.xls]_SHOPLIST_xls_468"/>
      <sheetName val="[SHOPLIST.xls]_SHOPLIST_xls_469"/>
      <sheetName val="[SHOPLIST.xls]_SHOPLIST_xls_470"/>
      <sheetName val="[SHOPLIST.xls]_SHOPLIST_xls_471"/>
      <sheetName val="[SHOPLIST.xls]_SHOPLIST_xls_472"/>
      <sheetName val="[SHOPLIST.xls]_SHOPLIST_xls_473"/>
      <sheetName val="[SHOPLIST.xls]_SHOPLIST_xls_474"/>
      <sheetName val="[SHOPLIST.xls]_SHOPLIST_xls_475"/>
      <sheetName val="[SHOPLIST.xls]_SHOPLIST_xls_476"/>
      <sheetName val="[SHOPLIST.xls]_SHOPLIST_xls_477"/>
      <sheetName val="[SHOPLIST.xls]_SHOPLIST_xls_478"/>
      <sheetName val="[SHOPLIST.xls]_SHOPLIST_xls_479"/>
      <sheetName val="[SHOPLIST.xls]_SHOPLIST_xls_480"/>
      <sheetName val="[SHOPLIST.xls]_SHOPLIST_xls_481"/>
      <sheetName val="[SHOPLIST.xls]_SHOPLIST_xls_482"/>
      <sheetName val="[SHOPLIST.xls]_SHOPLIST_xls_483"/>
      <sheetName val="[SHOPLIST.xls]_SHOPLIST_xls_484"/>
      <sheetName val="[SHOPLIST.xls]_SHOPLIST_xls_485"/>
      <sheetName val="[SHOPLIST.xls]_SHOPLIST_xls_486"/>
      <sheetName val="[SHOPLIST.xls]_SHOPLIST_xls_487"/>
      <sheetName val="[SHOPLIST.xls]_SHOPLIST_xls_488"/>
      <sheetName val="[SHOPLIST.xls]_SHOPLIST_xls_489"/>
      <sheetName val="[SHOPLIST.xls]_SHOPLIST_xls_490"/>
      <sheetName val="[SHOPLIST.xls]_SHOPLIST_xls_491"/>
      <sheetName val="[SHOPLIST.xls]_SHOPLIST_xls_492"/>
      <sheetName val="[SHOPLIST.xls]_SHOPLIST_xls_493"/>
      <sheetName val="[SHOPLIST.xls]_SHOPLIST_xls_494"/>
      <sheetName val="[SHOPLIST.xls]_SHOPLIST_xls_495"/>
      <sheetName val="[SHOPLIST.xls]_SHOPLIST_xls_496"/>
      <sheetName val="[SHOPLIST.xls]_SHOPLIST_xls_497"/>
      <sheetName val="[SHOPLIST.xls]_SHOPLIST_xls_498"/>
      <sheetName val="[SHOPLIST.xls]_SHOPLIST_xls_499"/>
      <sheetName val="[SHOPLIST.xls]_SHOPLIST_xls_500"/>
      <sheetName val="[SHOPLIST.xls]_SHOPLIST_xls_501"/>
      <sheetName val="[SHOPLIST.xls]_SHOPLIST_xls_502"/>
      <sheetName val="[SHOPLIST.xls]_SHOPLIST_xls_503"/>
      <sheetName val="[SHOPLIST.xls]_SHOPLIST_xls_504"/>
      <sheetName val="[SHOPLIST.xls]_SHOPLIST_xls_505"/>
      <sheetName val="[SHOPLIST.xls]_SHOPLIST_xls_506"/>
      <sheetName val="[SHOPLIST.xls]_SHOPLIST_xls_507"/>
      <sheetName val="[SHOPLIST.xls]_SHOPLIST_xls_508"/>
      <sheetName val="[SHOPLIST.xls]_SHOPLIST_xls_509"/>
      <sheetName val="[SHOPLIST.xls]_SHOPLIST_xls_510"/>
      <sheetName val="[SHOPLIST.xls]_SHOPLIST_xls_511"/>
      <sheetName val="[SHOPLIST.xls]_SHOPLIST_xls_512"/>
      <sheetName val="[SHOPLIST.xls]_SHOPLIST_xls_513"/>
      <sheetName val="[SHOPLIST.xls]_SHOPLIST_xls_514"/>
      <sheetName val="[SHOPLIST.xls]_SHOPLIST_xls_515"/>
      <sheetName val="[SHOPLIST.xls]_SHOPLIST_xls_516"/>
      <sheetName val="[SHOPLIST.xls]_SHOPLIST_xls_517"/>
      <sheetName val="[SHOPLIST.xls]_SHOPLIST_xls_518"/>
      <sheetName val="[SHOPLIST.xls]_SHOPLIST_xls_519"/>
      <sheetName val="[SHOPLIST.xls]_SHOPLIST_xls_520"/>
      <sheetName val="[SHOPLIST.xls]_SHOPLIST_xls_521"/>
      <sheetName val="[SHOPLIST.xls]_SHOPLIST_xls_522"/>
      <sheetName val="[SHOPLIST.xls]_SHOPLIST_xls_523"/>
      <sheetName val="[SHOPLIST.xls]_SHOPLIST_xls_524"/>
      <sheetName val="[SHOPLIST.xls]_SHOPLIST_xls_525"/>
      <sheetName val="[SHOPLIST.xls]_SHOPLIST_xls_526"/>
      <sheetName val="[SHOPLIST.xls]_SHOPLIST_xls_527"/>
      <sheetName val="[SHOPLIST.xls]_SHOPLIST_xls_528"/>
      <sheetName val="[SHOPLIST.xls]_SHOPLIST_xls_529"/>
      <sheetName val="[SHOPLIST.xls]_SHOPLIST_xls_530"/>
      <sheetName val="[SHOPLIST.xls]_SHOPLIST_xls_531"/>
      <sheetName val="[SHOPLIST.xls]_SHOPLIST_xls_532"/>
      <sheetName val="[SHOPLIST.xls]_SHOPLIST_xls_533"/>
      <sheetName val="[SHOPLIST.xls]_SHOPLIST_xls_534"/>
      <sheetName val="[SHOPLIST.xls]_SHOPLIST_xls_535"/>
      <sheetName val="[SHOPLIST.xls]_SHOPLIST_xls_536"/>
      <sheetName val="[SHOPLIST.xls]_SHOPLIST_xls_537"/>
      <sheetName val="[SHOPLIST.xls]_SHOPLIST_xls_538"/>
      <sheetName val="[SHOPLIST.xls]_SHOPLIST_xls_539"/>
      <sheetName val="[SHOPLIST.xls]_SHOPLIST_xls_540"/>
      <sheetName val="[SHOPLIST.xls]_SHOPLIST_xls_541"/>
      <sheetName val="[SHOPLIST.xls]_SHOPLIST_xls_542"/>
      <sheetName val="[SHOPLIST.xls]_SHOPLIST_xls_543"/>
      <sheetName val="[SHOPLIST.xls]_SHOPLIST_xls_544"/>
      <sheetName val="[SHOPLIST.xls]_SHOPLIST_xls_545"/>
      <sheetName val="[SHOPLIST.xls]_SHOPLIST_xls_546"/>
      <sheetName val="[SHOPLIST.xls]_SHOPLIST_xls_547"/>
      <sheetName val="[SHOPLIST.xls]_SHOPLIST_xls_548"/>
      <sheetName val="[SHOPLIST.xls]_SHOPLIST_xls_549"/>
      <sheetName val="[SHOPLIST.xls]_SHOPLIST_xls_550"/>
      <sheetName val="[SHOPLIST.xls]_SHOPLIST_xls_551"/>
      <sheetName val="[SHOPLIST.xls]_SHOPLIST_xls_552"/>
      <sheetName val="[SHOPLIST.xls]_SHOPLIST_xls_553"/>
      <sheetName val="[SHOPLIST.xls]_SHOPLIST_xls_554"/>
      <sheetName val="[SHOPLIST.xls]_SHOPLIST_xls_555"/>
      <sheetName val="[SHOPLIST.xls]_SHOPLIST_xls_556"/>
      <sheetName val="[SHOPLIST.xls]_SHOPLIST_xls_557"/>
      <sheetName val="[SHOPLIST.xls]_SHOPLIST_xls_558"/>
      <sheetName val="[SHOPLIST.xls]_SHOPLIST_xls_559"/>
      <sheetName val="[SHOPLIST.xls]_SHOPLIST_xls_560"/>
      <sheetName val="[SHOPLIST.xls]_SHOPLIST_xls_561"/>
      <sheetName val="[SHOPLIST.xls]_SHOPLIST_xls_562"/>
      <sheetName val="[SHOPLIST.xls]_SHOPLIST_xls_563"/>
      <sheetName val="[SHOPLIST.xls]_SHOPLIST_xls_564"/>
      <sheetName val="[SHOPLIST.xls]_SHOPLIST_xls_565"/>
      <sheetName val="[SHOPLIST.xls]_SHOPLIST_xls_566"/>
      <sheetName val="[SHOPLIST.xls]_SHOPLIST_xls_567"/>
      <sheetName val="[SHOPLIST.xls]_SHOPLIST_xls_568"/>
      <sheetName val="[SHOPLIST.xls]_SHOPLIST_xls_569"/>
      <sheetName val="[SHOPLIST.xls]_SHOPLIST_xls_570"/>
      <sheetName val="[SHOPLIST.xls]_SHOPLIST_xls_571"/>
      <sheetName val="[SHOPLIST.xls]_SHOPLIST_xls_572"/>
      <sheetName val="[SHOPLIST.xls]_SHOPLIST_xls_573"/>
      <sheetName val="[SHOPLIST.xls]_SHOPLIST_xls_574"/>
      <sheetName val="[SHOPLIST.xls]_SHOPLIST_xls_575"/>
      <sheetName val="[SHOPLIST.xls]_SHOPLIST_xls_576"/>
      <sheetName val="[SHOPLIST.xls]_SHOPLIST_xls_577"/>
      <sheetName val="[SHOPLIST.xls]_SHOPLIST_xls_578"/>
      <sheetName val="[SHOPLIST.xls]_SHOPLIST_xls_579"/>
      <sheetName val="[SHOPLIST.xls]_SHOPLIST_xls_580"/>
      <sheetName val="[SHOPLIST.xls]_SHOPLIST_xls_581"/>
      <sheetName val="[SHOPLIST.xls]_SHOPLIST_xls_582"/>
      <sheetName val="[SHOPLIST.xls]_SHOPLIST_xls_583"/>
      <sheetName val="[SHOPLIST.xls]_SHOPLIST_xls_584"/>
      <sheetName val="[SHOPLIST.xls]_SHOPLIST_xls_585"/>
      <sheetName val="[SHOPLIST.xls]_SHOPLIST_xls_586"/>
      <sheetName val="[SHOPLIST.xls]_SHOPLIST_xls_587"/>
      <sheetName val="[SHOPLIST.xls]_SHOPLIST_xls_588"/>
      <sheetName val="[SHOPLIST.xls]_SHOPLIST_xls_589"/>
      <sheetName val="[SHOPLIST.xls]_SHOPLIST_xls_590"/>
      <sheetName val="[SHOPLIST.xls]_SHOPLIST_xls_591"/>
      <sheetName val="[SHOPLIST.xls]_SHOPLIST_xls_592"/>
      <sheetName val="[SHOPLIST.xls]_SHOPLIST_xls_593"/>
      <sheetName val="[SHOPLIST.xls]_SHOPLIST_xls_594"/>
      <sheetName val="[SHOPLIST.xls]_SHOPLIST_xls_595"/>
      <sheetName val="[SHOPLIST.xls]_SHOPLIST_xls_596"/>
      <sheetName val="[SHOPLIST.xls]_SHOPLIST_xls_597"/>
      <sheetName val="[SHOPLIST.xls]_SHOPLIST_xls_598"/>
      <sheetName val="[SHOPLIST.xls]_SHOPLIST_xls_599"/>
      <sheetName val="[SHOPLIST.xls]_SHOPLIST_xls_600"/>
      <sheetName val="[SHOPLIST.xls]_SHOPLIST_xls_601"/>
      <sheetName val="[SHOPLIST.xls]_SHOPLIST_xls_602"/>
      <sheetName val="[SHOPLIST.xls]_SHOPLIST_xls_603"/>
      <sheetName val="[SHOPLIST.xls]70_x005f_x005f_x005f_x0000__5"/>
      <sheetName val="[SHOPLIST.xls]_SHOPLIST_xls_604"/>
      <sheetName val="[SHOPLIST.xls]_SHOPLIST_xls_605"/>
      <sheetName val="[SHOPLIST.xls]_SHOPLIST_xls_606"/>
      <sheetName val="[SHOPLIST.xls]_SHOPLIST_xls_607"/>
      <sheetName val="[SHOPLIST.xls]_SHOPLIST_xls_608"/>
      <sheetName val="[SHOPLIST.xls]_SHOPLIST_xls_609"/>
      <sheetName val="_SHOPLIST.xls_70_x005f_x0000_,_0_x000"/>
      <sheetName val="[SHOPLIST.xls]70___0_s__i____17"/>
      <sheetName val="[SHOPLIST.xls]_SHOPLIST_xls_756"/>
      <sheetName val="[SHOPLIST.xls]_VW__VU________12"/>
      <sheetName val="[SHOPLIST.xls]_VW__VU________13"/>
      <sheetName val="[SHOPLIST.xls]_SHOPLIST_xls_757"/>
      <sheetName val="[SHOPLIST.xls]_SHOPLIST_xls_758"/>
      <sheetName val="[SHOPLIST.xls]_SHOPLIST_xls_759"/>
      <sheetName val="[SHOPLIST.xls]_SHOPLIST_xls_760"/>
      <sheetName val="[SHOPLIST.xls]_SHOPLIST_xls_761"/>
      <sheetName val="[SHOPLIST.xls]70___0_s__i____18"/>
      <sheetName val="[SHOPLIST.xls]70_x005f_x0000___0_x0_7"/>
      <sheetName val="[SHOPLIST.xls]_SHOPLIST_xls_610"/>
      <sheetName val="[SHOPLIST.xls]_SHOPLIST_xls_611"/>
      <sheetName val="[SHOPLIST.xls]70___0_s__i____19"/>
      <sheetName val="[SHOPLIST.xls]_SHOPLIST_xls_762"/>
      <sheetName val="[SHOPLIST.xls]_SHOPLIST_xls_763"/>
      <sheetName val="[SHOPLIST.xls]_SHOPLIST_xls_612"/>
      <sheetName val="[SHOPLIST.xls]_SHOPLIST_xls_613"/>
      <sheetName val="[SHOPLIST.xls]_SHOPLIST_xls_764"/>
      <sheetName val="[SHOPLIST.xls]_SHOPLIST_xls_614"/>
      <sheetName val="[SHOPLIST.xls]_SHOPLIST_xls_615"/>
      <sheetName val="[SHOPLIST.xls]_SHOPLIST_xls_616"/>
      <sheetName val="[SHOPLIST.xls]_SHOPLIST_xls_617"/>
      <sheetName val="[SHOPLIST.xls]_SHOPLIST_xls_618"/>
      <sheetName val="[SHOPLIST.xls]_SHOPLIST_xls_619"/>
      <sheetName val="[SHOPLIST.xls]_SHOPLIST_xls_620"/>
      <sheetName val="[SHOPLIST.xls]_SHOPLIST_xls_621"/>
      <sheetName val="[SHOPLIST.xls]_SHOPLIST_xls_622"/>
      <sheetName val="[SHOPLIST.xls]_SHOPLIST_xls_623"/>
      <sheetName val="[SHOPLIST.xls]_SHOPLIST_xls_765"/>
      <sheetName val="[SHOPLIST.xls]_SHOPLIST_xls_624"/>
      <sheetName val="[SHOPLIST.xls]_SHOPLIST_xls_625"/>
      <sheetName val="[SHOPLIST.xls]_SHOPLIST_xls_766"/>
      <sheetName val="[SHOPLIST.xls]_SHOPLIST_xls_626"/>
      <sheetName val="[SHOPLIST.xls]_SHOPLIST_xls_767"/>
      <sheetName val="[SHOPLIST.xls]_SHOPLIST_xls_627"/>
      <sheetName val="[SHOPLIST.xls]_SHOPLIST_xls_628"/>
      <sheetName val="[SHOPLIST.xls]_SHOPLIST_xls_629"/>
      <sheetName val="[SHOPLIST.xls]_SHOPLIST_xls_630"/>
      <sheetName val="[SHOPLIST.xls]_SHOPLIST_xls_768"/>
      <sheetName val="[SHOPLIST.xls]_SHOPLIST_xls_769"/>
      <sheetName val="[SHOPLIST.xls]_SHOPLIST_xls_631"/>
      <sheetName val="[SHOPLIST.xls]_SHOPLIST_xls_770"/>
      <sheetName val="[SHOPLIST.xls]_SHOPLIST_xls_632"/>
      <sheetName val="[SHOPLIST.xls]_SHOPLIST_xls_633"/>
      <sheetName val="[SHOPLIST.xls]_SHOPLIST_xls_634"/>
      <sheetName val="[SHOPLIST.xls]_SHOPLIST_xls_635"/>
      <sheetName val="[SHOPLIST.xls]_SHOPLIST_xls_636"/>
      <sheetName val="[SHOPLIST.xls]_SHOPLIST_xls_637"/>
      <sheetName val="[SHOPLIST.xls]_SHOPLIST_xls_638"/>
      <sheetName val="[SHOPLIST.xls]_SHOPLIST_xls_639"/>
      <sheetName val="[SHOPLIST.xls]_SHOPLIST_xls_640"/>
      <sheetName val="[SHOPLIST.xls]_SHOPLIST_xls_641"/>
      <sheetName val="[SHOPLIST.xls]_SHOPLIST_xls_642"/>
      <sheetName val="[SHOPLIST.xls]_SHOPLIST_xls_643"/>
      <sheetName val="[SHOPLIST.xls]_SHOPLIST_xls_771"/>
      <sheetName val="[SHOPLIST.xls]_SHOPLIST_xls_772"/>
      <sheetName val="[SHOPLIST.xls]_SHOPLIST_xls_644"/>
      <sheetName val="[SHOPLIST.xls]_SHOPLIST_xls_645"/>
      <sheetName val="[SHOPLIST.xls]_SHOPLIST_xls_646"/>
      <sheetName val="[SHOPLIST.xls]_SHOPLIST_xls_647"/>
      <sheetName val="[SHOPLIST.xls]_SHOPLIST_xls_648"/>
      <sheetName val="[SHOPLIST.xls]_SHOPLIST_xls_649"/>
      <sheetName val="[SHOPLIST.xls]_SHOPLIST_xls_650"/>
      <sheetName val="[SHOPLIST.xls]_SHOPLIST_xls_651"/>
      <sheetName val="[SHOPLIST.xls]_SHOPLIST_xls_652"/>
      <sheetName val="[SHOPLIST.xls]_SHOPLIST_xls_653"/>
      <sheetName val="[SHOPLIST.xls]_SHOPLIST_xls_654"/>
      <sheetName val="[SHOPLIST.xls]_SHOPLIST_xls_655"/>
      <sheetName val="[SHOPLIST.xls]_SHOPLIST_xls_656"/>
      <sheetName val="[SHOPLIST.xls]_SHOPLIST_xls_773"/>
      <sheetName val="[SHOPLIST.xls]_SHOPLIST_xls_657"/>
      <sheetName val="[SHOPLIST.xls]_SHOPLIST_xls_774"/>
      <sheetName val="[SHOPLIST.xls]_SHOPLIST_xls_658"/>
      <sheetName val="[SHOPLIST.xls]_SHOPLIST_xls_659"/>
      <sheetName val="[SHOPLIST.xls]_SHOPLIST_xls_660"/>
      <sheetName val="[SHOPLIST.xls]_SHOPLIST_xls_661"/>
      <sheetName val="[SHOPLIST.xls]_SHOPLIST_xls_662"/>
      <sheetName val="[SHOPLIST.xls]_SHOPLIST_xls_663"/>
      <sheetName val="[SHOPLIST.xls]_SHOPLIST_xls_664"/>
      <sheetName val="[SHOPLIST.xls]_SHOPLIST_xls_665"/>
      <sheetName val="[SHOPLIST.xls]_SHOPLIST_xls_666"/>
      <sheetName val="[SHOPLIST.xls]_SHOPLIST_xls_667"/>
      <sheetName val="[SHOPLIST.xls]_SHOPLIST_xls_668"/>
      <sheetName val="[SHOPLIST.xls]_SHOPLIST_xls_669"/>
      <sheetName val="[SHOPLIST.xls]_SHOPLIST_xls_670"/>
      <sheetName val="[SHOPLIST.xls]_SHOPLIST_xls_775"/>
      <sheetName val="[SHOPLIST.xls]_SHOPLIST_xls_671"/>
      <sheetName val="[SHOPLIST.xls]_SHOPLIST_xls_672"/>
      <sheetName val="[SHOPLIST.xls]_SHOPLIST_xls_673"/>
      <sheetName val="[SHOPLIST.xls]_SHOPLIST_xls_674"/>
      <sheetName val="[SHOPLIST.xls]_SHOPLIST_xls_776"/>
      <sheetName val="[SHOPLIST.xls]_SHOPLIST_xls_675"/>
      <sheetName val="[SHOPLIST.xls]_SHOPLIST_xls_676"/>
      <sheetName val="[SHOPLIST.xls]_SHOPLIST_xls_677"/>
      <sheetName val="[SHOPLIST.xls]_SHOPLIST_xls_678"/>
      <sheetName val="[SHOPLIST.xls]_SHOPLIST_xls_679"/>
      <sheetName val="[SHOPLIST.xls]_SHOPLIST_xls_680"/>
      <sheetName val="[SHOPLIST.xls]_SHOPLIST_xls_681"/>
      <sheetName val="[SHOPLIST.xls]_SHOPLIST_xls_682"/>
      <sheetName val="[SHOPLIST.xls]_SHOPLIST_xls_777"/>
      <sheetName val="[SHOPLIST.xls]_SHOPLIST_xls_683"/>
      <sheetName val="[SHOPLIST.xls]_SHOPLIST_xls_684"/>
      <sheetName val="[SHOPLIST.xls]_SHOPLIST_xls_685"/>
      <sheetName val="[SHOPLIST.xls]_SHOPLIST_xls_686"/>
      <sheetName val="[SHOPLIST.xls]_SHOPLIST_xls_687"/>
      <sheetName val="[SHOPLIST.xls]_SHOPLIST_xls_688"/>
      <sheetName val="[SHOPLIST.xls]_SHOPLIST_xls_689"/>
      <sheetName val="[SHOPLIST.xls]_SHOPLIST_xls_778"/>
      <sheetName val="[SHOPLIST.xls]_SHOPLIST_xls_779"/>
      <sheetName val="[SHOPLIST.xls]_SHOPLIST_xls_690"/>
      <sheetName val="[SHOPLIST.xls]_SHOPLIST_xls_691"/>
      <sheetName val="[SHOPLIST.xls]_SHOPLIST_xls_692"/>
      <sheetName val="[SHOPLIST.xls]_SHOPLIST_xls_693"/>
      <sheetName val="[SHOPLIST.xls]_SHOPLIST_xls_694"/>
      <sheetName val="[SHOPLIST.xls]_SHOPLIST_xls_695"/>
      <sheetName val="[SHOPLIST.xls]_SHOPLIST_xls_696"/>
      <sheetName val="[SHOPLIST.xls]_SHOPLIST_xls_697"/>
      <sheetName val="[SHOPLIST.xls]_SHOPLIST_xls_698"/>
      <sheetName val="[SHOPLIST.xls]_SHOPLIST_xls_780"/>
      <sheetName val="[SHOPLIST.xls]_SHOPLIST_xls_699"/>
      <sheetName val="[SHOPLIST.xls]_SHOPLIST_xls_700"/>
      <sheetName val="[SHOPLIST.xls]_SHOPLIST_xls_701"/>
      <sheetName val="[SHOPLIST.xls]_SHOPLIST_xls_702"/>
      <sheetName val="[SHOPLIST.xls]_SHOPLIST_xls_703"/>
      <sheetName val="[SHOPLIST.xls]_SHOPLIST_xls_704"/>
      <sheetName val="[SHOPLIST.xls]_SHOPLIST_xls_705"/>
      <sheetName val="[SHOPLIST.xls]_SHOPLIST_xls_706"/>
      <sheetName val="[SHOPLIST.xls]_SHOPLIST_xls_707"/>
      <sheetName val="[SHOPLIST.xls]_SHOPLIST_xls_708"/>
      <sheetName val="[SHOPLIST.xls]_SHOPLIST_xls_709"/>
      <sheetName val="[SHOPLIST.xls]_SHOPLIST_xls_710"/>
      <sheetName val="[SHOPLIST.xls]_SHOPLIST_xls_711"/>
      <sheetName val="[SHOPLIST.xls]_SHOPLIST_xls_712"/>
      <sheetName val="[SHOPLIST.xls]_SHOPLIST_xls_713"/>
      <sheetName val="[SHOPLIST.xls]_SHOPLIST_xls_714"/>
      <sheetName val="[SHOPLIST.xls]_SHOPLIST_xls_715"/>
      <sheetName val="[SHOPLIST.xls]_SHOPLIST_xls_716"/>
      <sheetName val="[SHOPLIST.xls]_SHOPLIST_xls_781"/>
      <sheetName val="[SHOPLIST.xls]_SHOPLIST_xls_717"/>
      <sheetName val="[SHOPLIST.xls]_SHOPLIST_xls_718"/>
      <sheetName val="[SHOPLIST.xls]_SHOPLIST_xls_719"/>
      <sheetName val="[SHOPLIST.xls]_SHOPLIST_xls_720"/>
      <sheetName val="[SHOPLIST.xls]_SHOPLIST_xls_721"/>
      <sheetName val="[SHOPLIST.xls]_SHOPLIST_xls_722"/>
      <sheetName val="[SHOPLIST.xls]_SHOPLIST_xls_723"/>
      <sheetName val="[SHOPLIST.xls]_SHOPLIST_xls_724"/>
      <sheetName val="[SHOPLIST.xls]_SHOPLIST_xls_725"/>
      <sheetName val="[SHOPLIST.xls]_SHOPLIST_xls_782"/>
      <sheetName val="[SHOPLIST.xls]_SHOPLIST_xls_726"/>
      <sheetName val="[SHOPLIST.xls]_SHOPLIST_xls_727"/>
      <sheetName val="[SHOPLIST.xls]_SHOPLIST_xls_728"/>
      <sheetName val="[SHOPLIST.xls]_SHOPLIST_xls_729"/>
      <sheetName val="[SHOPLIST.xls]_SHOPLIST_xls_730"/>
      <sheetName val="[SHOPLIST.xls]_SHOPLIST_xls_731"/>
      <sheetName val="[SHOPLIST.xls]_SHOPLIST_xls_732"/>
      <sheetName val="[SHOPLIST.xls]_SHOPLIST_xls_733"/>
      <sheetName val="[SHOPLIST.xls]_SHOPLIST_xls_734"/>
      <sheetName val="[SHOPLIST.xls]_SHOPLIST_xls_783"/>
      <sheetName val="[SHOPLIST.xls]_SHOPLIST_xls_735"/>
      <sheetName val="[SHOPLIST.xls]_SHOPLIST_xls_736"/>
      <sheetName val="[SHOPLIST.xls]_SHOPLIST_xls_737"/>
      <sheetName val="[SHOPLIST.xls]_SHOPLIST_xls_738"/>
      <sheetName val="[SHOPLIST.xls]_SHOPLIST_xls_739"/>
      <sheetName val="[SHOPLIST.xls]_SHOPLIST_xls_740"/>
      <sheetName val="[SHOPLIST.xls]_SHOPLIST_xls_741"/>
      <sheetName val="[SHOPLIST.xls]_SHOPLIST_xls_742"/>
      <sheetName val="[SHOPLIST.xls]_SHOPLIST_xls_743"/>
      <sheetName val="[SHOPLIST.xls]_SHOPLIST_xls_744"/>
      <sheetName val="[SHOPLIST.xls]_SHOPLIST_xls_745"/>
      <sheetName val="[SHOPLIST.xls]_SHOPLIST_xls_746"/>
      <sheetName val="[SHOPLIST.xls]_SHOPLIST_xls_747"/>
      <sheetName val="[SHOPLIST.xls]_SHOPLIST_xls_748"/>
      <sheetName val="[SHOPLIST.xls]_SHOPLIST_xls_749"/>
      <sheetName val="[SHOPLIST.xls]_SHOPLIST_xls_784"/>
      <sheetName val="[SHOPLIST.xls]_SHOPLIST_xls_785"/>
      <sheetName val="[SHOPLIST.xls]_SHOPLIST_xls_786"/>
      <sheetName val="[SHOPLIST.xls]_SHOPLIST_xls_787"/>
      <sheetName val="[SHOPLIST.xls]70_x005f_x005f_x005f_x0000__6"/>
      <sheetName val="[SHOPLIST.xls]_SHOPLIST_xls_750"/>
      <sheetName val="[SHOPLIST.xls]_SHOPLIST_xls_751"/>
      <sheetName val="[SHOPLIST.xls]_SHOPLIST_xls_752"/>
      <sheetName val="[SHOPLIST.xls]_SHOPLIST_xls_753"/>
      <sheetName val="[SHOPLIST.xls]_SHOPLIST_xls_754"/>
      <sheetName val="[SHOPLIST.xls]_SHOPLIST_xls_755"/>
      <sheetName val="[SHOPLIST.xls]70___0_s__i____20"/>
      <sheetName val="[SHOPLIST.xls]_SHOPLIST_xls_788"/>
      <sheetName val="[SHOPLIST.xls]70___0_s__i____21"/>
      <sheetName val="[SHOPLIST.xls]_VW__VU________14"/>
      <sheetName val="[SHOPLIST.xls]_VW__VU________15"/>
      <sheetName val="[SHOPLIST.xls]70_x005f_x0000___0_x0_8"/>
      <sheetName val="[SHOPLIST.xls]70___0_s__i____22"/>
      <sheetName val="[SHOPLIST.xls]_SHOPLIST_xls_789"/>
      <sheetName val="[SHOPLIST.xls]70___0_s__i____23"/>
      <sheetName val="[SHOPLIST.xls]_SHOPLIST_xls_790"/>
      <sheetName val="[SHOPLIST.xls]_SHOPLIST_xls_791"/>
      <sheetName val="[SHOPLIST.xls]_SHOPLIST_xls_792"/>
      <sheetName val="[SHOPLIST.xls]_SHOPLIST_xls_793"/>
      <sheetName val="[SHOPLIST.xls]_SHOPLIST_xls_794"/>
      <sheetName val="[SHOPLIST.xls]_SHOPLIST_xls_795"/>
      <sheetName val="[SHOPLIST.xls]_SHOPLIST_xls_796"/>
      <sheetName val="[SHOPLIST.xls]_SHOPLIST_xls_797"/>
      <sheetName val="[SHOPLIST.xls]_SHOPLIST_xls_798"/>
      <sheetName val="[SHOPLIST.xls]_SHOPLIST_xls_799"/>
      <sheetName val="[SHOPLIST.xls]_SHOPLIST_xls_800"/>
      <sheetName val="[SHOPLIST.xls]_SHOPLIST_xls_801"/>
      <sheetName val="[SHOPLIST.xls]_SHOPLIST_xls_802"/>
      <sheetName val="[SHOPLIST.xls]_SHOPLIST_xls_803"/>
      <sheetName val="[SHOPLIST.xls]_SHOPLIST_xls_804"/>
      <sheetName val="[SHOPLIST.xls]_SHOPLIST_xls_805"/>
      <sheetName val="[SHOPLIST.xls]_SHOPLIST_xls_806"/>
      <sheetName val="[SHOPLIST.xls]_SHOPLIST_xls_807"/>
      <sheetName val="[SHOPLIST.xls]_SHOPLIST_xls_808"/>
      <sheetName val="[SHOPLIST.xls]_SHOPLIST_xls_809"/>
      <sheetName val="[SHOPLIST.xls]_SHOPLIST_xls_810"/>
      <sheetName val="[SHOPLIST.xls]_SHOPLIST_xls_811"/>
      <sheetName val="[SHOPLIST.xls]_SHOPLIST_xls_812"/>
      <sheetName val="[SHOPLIST.xls]_SHOPLIST_xls_813"/>
      <sheetName val="[SHOPLIST.xls]_SHOPLIST_xls_814"/>
      <sheetName val="[SHOPLIST.xls]_SHOPLIST_xls_815"/>
      <sheetName val="[SHOPLIST.xls]_SHOPLIST_xls_816"/>
      <sheetName val="[SHOPLIST.xls]_SHOPLIST_xls_817"/>
      <sheetName val="[SHOPLIST.xls]_SHOPLIST_xls_818"/>
      <sheetName val="[SHOPLIST.xls]_SHOPLIST_xls_819"/>
      <sheetName val="[SHOPLIST.xls]_SHOPLIST_xls_820"/>
      <sheetName val="[SHOPLIST.xls]_SHOPLIST_xls_821"/>
      <sheetName val="[SHOPLIST.xls]_SHOPLIST_xls_822"/>
      <sheetName val="[SHOPLIST.xls]_SHOPLIST_xls_823"/>
      <sheetName val="[SHOPLIST.xls]_SHOPLIST_xls_824"/>
      <sheetName val="[SHOPLIST.xls]_SHOPLIST_xls_825"/>
      <sheetName val="[SHOPLIST.xls]_SHOPLIST_xls_826"/>
      <sheetName val="[SHOPLIST.xls]_SHOPLIST_xls_827"/>
      <sheetName val="[SHOPLIST.xls]_SHOPLIST_xls_828"/>
      <sheetName val="[SHOPLIST.xls]_SHOPLIST_xls_829"/>
      <sheetName val="[SHOPLIST.xls]_SHOPLIST_xls_830"/>
      <sheetName val="[SHOPLIST.xls]_SHOPLIST_xls_831"/>
      <sheetName val="[SHOPLIST.xls]_SHOPLIST_xls_832"/>
      <sheetName val="[SHOPLIST.xls]_SHOPLIST_xls_833"/>
      <sheetName val="[SHOPLIST.xls]_SHOPLIST_xls_834"/>
      <sheetName val="[SHOPLIST.xls]_SHOPLIST_xls_835"/>
      <sheetName val="[SHOPLIST.xls]_SHOPLIST_xls_836"/>
      <sheetName val="[SHOPLIST.xls]_SHOPLIST_xls_837"/>
      <sheetName val="[SHOPLIST.xls]_SHOPLIST_xls_838"/>
      <sheetName val="[SHOPLIST.xls]_SHOPLIST_xls_839"/>
      <sheetName val="[SHOPLIST.xls]_SHOPLIST_xls_840"/>
      <sheetName val="[SHOPLIST.xls]_SHOPLIST_xls_841"/>
      <sheetName val="[SHOPLIST.xls]_SHOPLIST_xls_842"/>
      <sheetName val="[SHOPLIST.xls]_SHOPLIST_xls_843"/>
      <sheetName val="[SHOPLIST.xls]_SHOPLIST_xls_844"/>
      <sheetName val="[SHOPLIST.xls]_SHOPLIST_xls_845"/>
      <sheetName val="[SHOPLIST.xls]_SHOPLIST_xls_846"/>
      <sheetName val="[SHOPLIST.xls]_SHOPLIST_xls_847"/>
      <sheetName val="[SHOPLIST.xls]_SHOPLIST_xls_848"/>
      <sheetName val="[SHOPLIST.xls]_SHOPLIST_xls_849"/>
      <sheetName val="[SHOPLIST.xls]_SHOPLIST_xls_850"/>
      <sheetName val="[SHOPLIST.xls]_SHOPLIST_xls_851"/>
      <sheetName val="[SHOPLIST.xls]_SHOPLIST_xls_852"/>
      <sheetName val="[SHOPLIST.xls]_SHOPLIST_xls_853"/>
      <sheetName val="[SHOPLIST.xls]_SHOPLIST_xls_854"/>
      <sheetName val="[SHOPLIST.xls]_SHOPLIST_xls_855"/>
      <sheetName val="[SHOPLIST.xls]_SHOPLIST_xls_856"/>
      <sheetName val="[SHOPLIST.xls]_SHOPLIST_xls_857"/>
      <sheetName val="[SHOPLIST.xls]_SHOPLIST_xls_858"/>
      <sheetName val="[SHOPLIST.xls]_SHOPLIST_xls_859"/>
      <sheetName val="[SHOPLIST.xls]_SHOPLIST_xls_860"/>
      <sheetName val="[SHOPLIST.xls]_SHOPLIST_xls_861"/>
      <sheetName val="[SHOPLIST.xls]_SHOPLIST_xls_862"/>
      <sheetName val="[SHOPLIST.xls]_SHOPLIST_xls_863"/>
      <sheetName val="[SHOPLIST.xls]_SHOPLIST_xls_864"/>
      <sheetName val="[SHOPLIST.xls]_SHOPLIST_xls_865"/>
      <sheetName val="[SHOPLIST.xls]_SHOPLIST_xls_866"/>
      <sheetName val="[SHOPLIST.xls]_SHOPLIST_xls_867"/>
      <sheetName val="[SHOPLIST.xls]_SHOPLIST_xls_868"/>
      <sheetName val="[SHOPLIST.xls]_SHOPLIST_xls_869"/>
      <sheetName val="[SHOPLIST.xls]_SHOPLIST_xls_870"/>
      <sheetName val="[SHOPLIST.xls]_SHOPLIST_xls_871"/>
      <sheetName val="[SHOPLIST.xls]_SHOPLIST_xls_872"/>
      <sheetName val="[SHOPLIST.xls]_SHOPLIST_xls_873"/>
      <sheetName val="[SHOPLIST.xls]_SHOPLIST_xls_874"/>
      <sheetName val="[SHOPLIST.xls]_SHOPLIST_xls_875"/>
      <sheetName val="[SHOPLIST.xls]_SHOPLIST_xls_876"/>
      <sheetName val="[SHOPLIST.xls]_SHOPLIST_xls_877"/>
      <sheetName val="[SHOPLIST.xls]_SHOPLIST_xls_878"/>
      <sheetName val="[SHOPLIST.xls]_SHOPLIST_xls_879"/>
      <sheetName val="[SHOPLIST.xls]_SHOPLIST_xls_880"/>
      <sheetName val="[SHOPLIST.xls]_SHOPLIST_xls_881"/>
      <sheetName val="[SHOPLIST.xls]_SHOPLIST_xls_882"/>
      <sheetName val="[SHOPLIST.xls]_SHOPLIST_xls_883"/>
      <sheetName val="[SHOPLIST.xls]_SHOPLIST_xls_884"/>
      <sheetName val="[SHOPLIST.xls]_SHOPLIST_xls_885"/>
      <sheetName val="[SHOPLIST.xls]_SHOPLIST_xls_886"/>
      <sheetName val="[SHOPLIST.xls]_SHOPLIST_xls_887"/>
      <sheetName val="[SHOPLIST.xls]_SHOPLIST_xls_888"/>
      <sheetName val="[SHOPLIST.xls]_SHOPLIST_xls_889"/>
      <sheetName val="[SHOPLIST.xls]_SHOPLIST_xls_890"/>
      <sheetName val="[SHOPLIST.xls]_SHOPLIST_xls_891"/>
      <sheetName val="[SHOPLIST.xls]_SHOPLIST_xls_892"/>
      <sheetName val="[SHOPLIST.xls]_SHOPLIST_xls_893"/>
      <sheetName val="[SHOPLIST.xls]_SHOPLIST_xls_894"/>
      <sheetName val="[SHOPLIST.xls]_SHOPLIST_xls_895"/>
      <sheetName val="[SHOPLIST.xls]_SHOPLIST_xls_896"/>
      <sheetName val="[SHOPLIST.xls]_SHOPLIST_xls_897"/>
      <sheetName val="[SHOPLIST.xls]_SHOPLIST_xls_898"/>
      <sheetName val="[SHOPLIST.xls]_SHOPLIST_xls_899"/>
      <sheetName val="[SHOPLIST.xls]_SHOPLIST_xls_900"/>
      <sheetName val="[SHOPLIST.xls]70_x005f_x005f_x005f_x0000__7"/>
      <sheetName val="[SHOPLIST.xls]_SHOPLIST_xls_901"/>
      <sheetName val="[SHOPLIST.xls]_SHOPLIST_xls_902"/>
      <sheetName val="[SHOPLIST.xls]70___0_s__i____24"/>
      <sheetName val="Kur"/>
      <sheetName val="HAKEDİŞ "/>
      <sheetName val="keşif özeti"/>
      <sheetName val="Katsayılar"/>
      <sheetName val="B.Room W.Done Progress"/>
      <sheetName val="SUMMARY (ROOM)"/>
      <sheetName val="W.D Prgress Public area"/>
      <sheetName val="SUMMARY Public"/>
      <sheetName val="Comparisio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refreshError="1"/>
      <sheetData sheetId="610" refreshError="1"/>
      <sheetData sheetId="611" refreshError="1"/>
      <sheetData sheetId="612" refreshError="1"/>
      <sheetData sheetId="613"/>
      <sheetData sheetId="614" refreshError="1"/>
      <sheetData sheetId="615" refreshError="1"/>
      <sheetData sheetId="616"/>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sheetData sheetId="629"/>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sheetData sheetId="650"/>
      <sheetData sheetId="651"/>
      <sheetData sheetId="652"/>
      <sheetData sheetId="653" refreshError="1"/>
      <sheetData sheetId="654" refreshError="1"/>
      <sheetData sheetId="655" refreshError="1"/>
      <sheetData sheetId="656" refreshError="1"/>
      <sheetData sheetId="657" refreshError="1"/>
      <sheetData sheetId="658" refreshError="1"/>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sheetData sheetId="778"/>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refreshError="1"/>
      <sheetData sheetId="867"/>
      <sheetData sheetId="868"/>
      <sheetData sheetId="869"/>
      <sheetData sheetId="870"/>
      <sheetData sheetId="871"/>
      <sheetData sheetId="872"/>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sheetData sheetId="885"/>
      <sheetData sheetId="886"/>
      <sheetData sheetId="887" refreshError="1"/>
      <sheetData sheetId="888" refreshError="1"/>
      <sheetData sheetId="889" refreshError="1"/>
      <sheetData sheetId="890" refreshError="1"/>
      <sheetData sheetId="891" refreshError="1"/>
      <sheetData sheetId="892" refreshError="1"/>
      <sheetData sheetId="893" refreshError="1"/>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refreshError="1"/>
      <sheetData sheetId="913" refreshError="1"/>
      <sheetData sheetId="914" refreshError="1"/>
      <sheetData sheetId="915" refreshError="1"/>
      <sheetData sheetId="916" refreshError="1"/>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sheetData sheetId="1712"/>
      <sheetData sheetId="1713"/>
      <sheetData sheetId="1714" refreshError="1"/>
      <sheetData sheetId="1715"/>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sheetData sheetId="1745" refreshError="1"/>
      <sheetData sheetId="1746" refreshError="1"/>
      <sheetData sheetId="1747"/>
      <sheetData sheetId="1748"/>
      <sheetData sheetId="1749"/>
      <sheetData sheetId="1750" refreshError="1"/>
      <sheetData sheetId="1751"/>
      <sheetData sheetId="1752"/>
      <sheetData sheetId="1753"/>
      <sheetData sheetId="1754" refreshError="1"/>
      <sheetData sheetId="1755" refreshError="1"/>
      <sheetData sheetId="1756" refreshError="1"/>
      <sheetData sheetId="1757" refreshError="1"/>
      <sheetData sheetId="1758" refreshError="1"/>
      <sheetData sheetId="1759" refreshError="1"/>
      <sheetData sheetId="1760" refreshError="1"/>
      <sheetData sheetId="176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refreshError="1"/>
      <sheetData sheetId="2025"/>
      <sheetData sheetId="2026"/>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sheetData sheetId="2037"/>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refreshError="1"/>
      <sheetData sheetId="2079" refreshError="1"/>
      <sheetData sheetId="2080"/>
      <sheetData sheetId="2081"/>
      <sheetData sheetId="2082"/>
      <sheetData sheetId="2083" refreshError="1"/>
      <sheetData sheetId="2084" refreshError="1"/>
      <sheetData sheetId="2085" refreshError="1"/>
      <sheetData sheetId="2086"/>
      <sheetData sheetId="2087" refreshError="1"/>
      <sheetData sheetId="2088" refreshError="1"/>
      <sheetData sheetId="2089"/>
      <sheetData sheetId="2090"/>
      <sheetData sheetId="2091"/>
      <sheetData sheetId="2092"/>
      <sheetData sheetId="2093" refreshError="1"/>
      <sheetData sheetId="2094" refreshError="1"/>
      <sheetData sheetId="2095" refreshError="1"/>
      <sheetData sheetId="2096" refreshError="1"/>
      <sheetData sheetId="2097" refreshError="1"/>
      <sheetData sheetId="2098" refreshError="1"/>
      <sheetData sheetId="2099"/>
      <sheetData sheetId="2100"/>
      <sheetData sheetId="2101"/>
      <sheetData sheetId="2102" refreshError="1"/>
      <sheetData sheetId="2103" refreshError="1"/>
      <sheetData sheetId="2104"/>
      <sheetData sheetId="2105"/>
      <sheetData sheetId="2106"/>
      <sheetData sheetId="2107"/>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sheetData sheetId="2469" refreshError="1"/>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refreshError="1"/>
      <sheetData sheetId="2489" refreshError="1"/>
      <sheetData sheetId="2490" refreshError="1"/>
      <sheetData sheetId="2491" refreshError="1"/>
      <sheetData sheetId="2492"/>
      <sheetData sheetId="2493"/>
      <sheetData sheetId="2494"/>
      <sheetData sheetId="2495"/>
      <sheetData sheetId="2496"/>
      <sheetData sheetId="2497"/>
      <sheetData sheetId="2498"/>
      <sheetData sheetId="2499"/>
      <sheetData sheetId="2500"/>
      <sheetData sheetId="2501"/>
      <sheetData sheetId="2502"/>
      <sheetData sheetId="2503" refreshError="1"/>
      <sheetData sheetId="2504" refreshError="1"/>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sheetData sheetId="3057" refreshError="1"/>
      <sheetData sheetId="3058" refreshError="1"/>
      <sheetData sheetId="3059" refreshError="1"/>
      <sheetData sheetId="3060" refreshError="1"/>
      <sheetData sheetId="3061" refreshError="1"/>
      <sheetData sheetId="3062" refreshError="1"/>
      <sheetData sheetId="3063" refreshError="1"/>
      <sheetData sheetId="3064"/>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sheetData sheetId="3104"/>
      <sheetData sheetId="3105"/>
      <sheetData sheetId="3106"/>
      <sheetData sheetId="3107"/>
      <sheetData sheetId="3108"/>
      <sheetData sheetId="3109"/>
      <sheetData sheetId="3110"/>
      <sheetData sheetId="3111"/>
      <sheetData sheetId="3112"/>
      <sheetData sheetId="3113"/>
      <sheetData sheetId="3114" refreshError="1"/>
      <sheetData sheetId="3115" refreshError="1"/>
      <sheetData sheetId="3116" refreshError="1"/>
      <sheetData sheetId="3117" refreshError="1"/>
      <sheetData sheetId="3118" refreshError="1"/>
      <sheetData sheetId="3119" refreshError="1"/>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refreshError="1"/>
      <sheetData sheetId="3397"/>
      <sheetData sheetId="3398"/>
      <sheetData sheetId="3399"/>
      <sheetData sheetId="3400"/>
      <sheetData sheetId="3401"/>
      <sheetData sheetId="3402"/>
      <sheetData sheetId="3403" refreshError="1"/>
      <sheetData sheetId="3404" refreshError="1"/>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sheetData sheetId="3531"/>
      <sheetData sheetId="3532"/>
      <sheetData sheetId="3533" refreshError="1"/>
      <sheetData sheetId="3534" refreshError="1"/>
      <sheetData sheetId="3535"/>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sheetData sheetId="3551" refreshError="1"/>
      <sheetData sheetId="3552" refreshError="1"/>
      <sheetData sheetId="3553"/>
      <sheetData sheetId="3554" refreshError="1"/>
      <sheetData sheetId="3555" refreshError="1"/>
      <sheetData sheetId="3556" refreshError="1"/>
      <sheetData sheetId="3557" refreshError="1"/>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refreshError="1"/>
      <sheetData sheetId="4078" refreshError="1"/>
      <sheetData sheetId="4079" refreshError="1"/>
      <sheetData sheetId="4080" refreshError="1"/>
      <sheetData sheetId="4081" refreshError="1"/>
      <sheetData sheetId="4082" refreshError="1"/>
      <sheetData sheetId="4083"/>
      <sheetData sheetId="4084"/>
      <sheetData sheetId="4085"/>
      <sheetData sheetId="4086"/>
      <sheetData sheetId="4087"/>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refreshError="1"/>
      <sheetData sheetId="4142" refreshError="1"/>
      <sheetData sheetId="4143"/>
      <sheetData sheetId="4144" refreshError="1"/>
      <sheetData sheetId="4145" refreshError="1"/>
      <sheetData sheetId="4146" refreshError="1"/>
      <sheetData sheetId="4147" refreshError="1"/>
      <sheetData sheetId="4148" refreshError="1"/>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sheetData sheetId="4193"/>
      <sheetData sheetId="4194"/>
      <sheetData sheetId="4195"/>
      <sheetData sheetId="4196"/>
      <sheetData sheetId="4197"/>
      <sheetData sheetId="4198"/>
      <sheetData sheetId="4199" refreshError="1"/>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sheetData sheetId="4473"/>
      <sheetData sheetId="4474"/>
      <sheetData sheetId="4475" refreshError="1"/>
      <sheetData sheetId="4476" refreshError="1"/>
      <sheetData sheetId="4477" refreshError="1"/>
      <sheetData sheetId="4478" refreshError="1"/>
      <sheetData sheetId="4479" refreshError="1"/>
      <sheetData sheetId="4480" refreshError="1"/>
      <sheetData sheetId="4481" refreshError="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sheetData sheetId="4522"/>
      <sheetData sheetId="4523"/>
      <sheetData sheetId="4524"/>
      <sheetData sheetId="4525"/>
      <sheetData sheetId="4526"/>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sheetData sheetId="4830"/>
      <sheetData sheetId="4831"/>
      <sheetData sheetId="4832"/>
      <sheetData sheetId="4833"/>
      <sheetData sheetId="4834" refreshError="1"/>
      <sheetData sheetId="4835" refreshError="1"/>
      <sheetData sheetId="4836" refreshError="1"/>
      <sheetData sheetId="4837" refreshError="1"/>
      <sheetData sheetId="4838" refreshError="1"/>
      <sheetData sheetId="4839" refreshError="1"/>
      <sheetData sheetId="4840" refreshError="1"/>
      <sheetData sheetId="484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sheetData sheetId="6945"/>
      <sheetData sheetId="6946"/>
      <sheetData sheetId="6947"/>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sheetData sheetId="7687"/>
      <sheetData sheetId="7688"/>
      <sheetData sheetId="7689"/>
      <sheetData sheetId="7690"/>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sheetData sheetId="7741"/>
      <sheetData sheetId="7742"/>
      <sheetData sheetId="7743"/>
      <sheetData sheetId="7744"/>
      <sheetData sheetId="7745"/>
      <sheetData sheetId="7746"/>
      <sheetData sheetId="7747" refreshError="1"/>
      <sheetData sheetId="7748"/>
      <sheetData sheetId="7749" refreshError="1"/>
      <sheetData sheetId="7750" refreshError="1"/>
      <sheetData sheetId="7751" refreshError="1"/>
      <sheetData sheetId="7752" refreshError="1"/>
      <sheetData sheetId="7753"/>
      <sheetData sheetId="7754"/>
      <sheetData sheetId="7755"/>
      <sheetData sheetId="7756" refreshError="1"/>
      <sheetData sheetId="7757" refreshError="1"/>
      <sheetData sheetId="7758" refreshError="1"/>
      <sheetData sheetId="7759" refreshError="1"/>
      <sheetData sheetId="7760"/>
      <sheetData sheetId="7761"/>
      <sheetData sheetId="7762"/>
      <sheetData sheetId="7763"/>
      <sheetData sheetId="7764"/>
      <sheetData sheetId="7765"/>
      <sheetData sheetId="7766"/>
      <sheetData sheetId="7767" refreshError="1"/>
      <sheetData sheetId="7768"/>
      <sheetData sheetId="7769" refreshError="1"/>
      <sheetData sheetId="7770" refreshError="1"/>
      <sheetData sheetId="7771" refreshError="1"/>
      <sheetData sheetId="7772" refreshError="1"/>
      <sheetData sheetId="7773" refreshError="1"/>
      <sheetData sheetId="7774" refreshError="1"/>
      <sheetData sheetId="7775" refreshError="1"/>
      <sheetData sheetId="7776"/>
      <sheetData sheetId="7777" refreshError="1"/>
      <sheetData sheetId="7778" refreshError="1"/>
      <sheetData sheetId="7779" refreshError="1"/>
      <sheetData sheetId="7780" refreshError="1"/>
      <sheetData sheetId="7781" refreshError="1"/>
      <sheetData sheetId="7782" refreshError="1"/>
      <sheetData sheetId="7783"/>
      <sheetData sheetId="7784"/>
      <sheetData sheetId="7785"/>
      <sheetData sheetId="7786"/>
      <sheetData sheetId="7787"/>
      <sheetData sheetId="7788"/>
      <sheetData sheetId="7789"/>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sheetData sheetId="7823"/>
      <sheetData sheetId="7824"/>
      <sheetData sheetId="7825"/>
      <sheetData sheetId="7826"/>
      <sheetData sheetId="7827"/>
      <sheetData sheetId="7828"/>
      <sheetData sheetId="7829"/>
      <sheetData sheetId="7830" refreshError="1"/>
      <sheetData sheetId="7831" refreshError="1"/>
      <sheetData sheetId="7832" refreshError="1"/>
      <sheetData sheetId="7833" refreshError="1"/>
      <sheetData sheetId="7834"/>
      <sheetData sheetId="7835"/>
      <sheetData sheetId="7836"/>
      <sheetData sheetId="7837"/>
      <sheetData sheetId="7838"/>
      <sheetData sheetId="7839"/>
      <sheetData sheetId="7840" refreshError="1"/>
      <sheetData sheetId="7841" refreshError="1"/>
      <sheetData sheetId="7842" refreshError="1"/>
      <sheetData sheetId="7843" refreshError="1"/>
      <sheetData sheetId="7844"/>
      <sheetData sheetId="7845"/>
      <sheetData sheetId="7846"/>
      <sheetData sheetId="7847"/>
      <sheetData sheetId="7848" refreshError="1"/>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refreshError="1"/>
      <sheetData sheetId="7923" refreshError="1"/>
      <sheetData sheetId="7924" refreshError="1"/>
      <sheetData sheetId="7925"/>
      <sheetData sheetId="7926" refreshError="1"/>
      <sheetData sheetId="7927"/>
      <sheetData sheetId="7928"/>
      <sheetData sheetId="7929"/>
      <sheetData sheetId="7930"/>
      <sheetData sheetId="7931"/>
      <sheetData sheetId="7932"/>
      <sheetData sheetId="7933" refreshError="1"/>
      <sheetData sheetId="7934" refreshError="1"/>
      <sheetData sheetId="7935" refreshError="1"/>
      <sheetData sheetId="7936" refreshError="1"/>
      <sheetData sheetId="7937"/>
      <sheetData sheetId="7938"/>
      <sheetData sheetId="7939"/>
      <sheetData sheetId="7940"/>
      <sheetData sheetId="7941"/>
      <sheetData sheetId="7942"/>
      <sheetData sheetId="7943"/>
      <sheetData sheetId="7944"/>
      <sheetData sheetId="7945"/>
      <sheetData sheetId="7946"/>
      <sheetData sheetId="7947"/>
      <sheetData sheetId="7948"/>
      <sheetData sheetId="7949"/>
      <sheetData sheetId="7950"/>
      <sheetData sheetId="795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sheetData sheetId="7962"/>
      <sheetData sheetId="7963" refreshError="1"/>
      <sheetData sheetId="7964" refreshError="1"/>
      <sheetData sheetId="7965" refreshError="1"/>
      <sheetData sheetId="7966" refreshError="1"/>
      <sheetData sheetId="7967" refreshError="1"/>
      <sheetData sheetId="7968"/>
      <sheetData sheetId="7969" refreshError="1"/>
      <sheetData sheetId="7970" refreshError="1"/>
      <sheetData sheetId="797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sheetData sheetId="8030"/>
      <sheetData sheetId="8031"/>
      <sheetData sheetId="8032"/>
      <sheetData sheetId="8033"/>
      <sheetData sheetId="8034"/>
      <sheetData sheetId="8035"/>
      <sheetData sheetId="8036"/>
      <sheetData sheetId="8037"/>
      <sheetData sheetId="8038"/>
      <sheetData sheetId="8039"/>
      <sheetData sheetId="8040"/>
      <sheetData sheetId="8041"/>
      <sheetData sheetId="8042"/>
      <sheetData sheetId="8043"/>
      <sheetData sheetId="8044" refreshError="1"/>
      <sheetData sheetId="8045" refreshError="1"/>
      <sheetData sheetId="8046"/>
      <sheetData sheetId="8047"/>
      <sheetData sheetId="8048"/>
      <sheetData sheetId="8049"/>
      <sheetData sheetId="8050" refreshError="1"/>
      <sheetData sheetId="8051" refreshError="1"/>
      <sheetData sheetId="8052" refreshError="1"/>
      <sheetData sheetId="8053" refreshError="1"/>
      <sheetData sheetId="8054" refreshError="1"/>
      <sheetData sheetId="8055" refreshError="1"/>
      <sheetData sheetId="8056" refreshError="1"/>
      <sheetData sheetId="8057"/>
      <sheetData sheetId="8058"/>
      <sheetData sheetId="8059" refreshError="1"/>
      <sheetData sheetId="8060" refreshError="1"/>
      <sheetData sheetId="8061" refreshError="1"/>
      <sheetData sheetId="8062" refreshError="1"/>
      <sheetData sheetId="8063" refreshError="1"/>
      <sheetData sheetId="8064" refreshError="1"/>
      <sheetData sheetId="8065"/>
      <sheetData sheetId="8066"/>
      <sheetData sheetId="8067"/>
      <sheetData sheetId="8068"/>
      <sheetData sheetId="8069"/>
      <sheetData sheetId="8070"/>
      <sheetData sheetId="8071"/>
      <sheetData sheetId="8072"/>
      <sheetData sheetId="8073"/>
      <sheetData sheetId="8074"/>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sheetData sheetId="8210"/>
      <sheetData sheetId="8211"/>
      <sheetData sheetId="8212"/>
      <sheetData sheetId="8213"/>
      <sheetData sheetId="8214"/>
      <sheetData sheetId="8215"/>
      <sheetData sheetId="8216"/>
      <sheetData sheetId="8217"/>
      <sheetData sheetId="8218"/>
      <sheetData sheetId="8219"/>
      <sheetData sheetId="8220"/>
      <sheetData sheetId="8221"/>
      <sheetData sheetId="8222"/>
      <sheetData sheetId="8223"/>
      <sheetData sheetId="8224"/>
      <sheetData sheetId="8225"/>
      <sheetData sheetId="8226"/>
      <sheetData sheetId="8227"/>
      <sheetData sheetId="8228"/>
      <sheetData sheetId="8229"/>
      <sheetData sheetId="8230"/>
      <sheetData sheetId="8231"/>
      <sheetData sheetId="8232"/>
      <sheetData sheetId="8233"/>
      <sheetData sheetId="8234"/>
      <sheetData sheetId="8235"/>
      <sheetData sheetId="8236"/>
      <sheetData sheetId="8237"/>
      <sheetData sheetId="8238"/>
      <sheetData sheetId="8239"/>
      <sheetData sheetId="8240"/>
      <sheetData sheetId="8241"/>
      <sheetData sheetId="8242"/>
      <sheetData sheetId="8243"/>
      <sheetData sheetId="8244"/>
      <sheetData sheetId="8245"/>
      <sheetData sheetId="8246"/>
      <sheetData sheetId="8247"/>
      <sheetData sheetId="8248"/>
      <sheetData sheetId="8249"/>
      <sheetData sheetId="8250"/>
      <sheetData sheetId="8251"/>
      <sheetData sheetId="8252"/>
      <sheetData sheetId="8253"/>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sheetData sheetId="8470"/>
      <sheetData sheetId="847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sheetData sheetId="8504"/>
      <sheetData sheetId="8505"/>
      <sheetData sheetId="8506"/>
      <sheetData sheetId="8507"/>
      <sheetData sheetId="8508"/>
      <sheetData sheetId="8509"/>
      <sheetData sheetId="8510"/>
      <sheetData sheetId="8511"/>
      <sheetData sheetId="8512"/>
      <sheetData sheetId="8513"/>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sheetData sheetId="8537"/>
      <sheetData sheetId="8538"/>
      <sheetData sheetId="8539"/>
      <sheetData sheetId="8540"/>
      <sheetData sheetId="8541"/>
      <sheetData sheetId="8542"/>
      <sheetData sheetId="8543"/>
      <sheetData sheetId="8544"/>
      <sheetData sheetId="8545"/>
      <sheetData sheetId="8546"/>
      <sheetData sheetId="8547"/>
      <sheetData sheetId="8548"/>
      <sheetData sheetId="8549"/>
      <sheetData sheetId="8550"/>
      <sheetData sheetId="8551"/>
      <sheetData sheetId="8552"/>
      <sheetData sheetId="8553"/>
      <sheetData sheetId="8554"/>
      <sheetData sheetId="8555"/>
      <sheetData sheetId="8556"/>
      <sheetData sheetId="8557"/>
      <sheetData sheetId="8558"/>
      <sheetData sheetId="8559"/>
      <sheetData sheetId="8560"/>
      <sheetData sheetId="8561"/>
      <sheetData sheetId="8562"/>
      <sheetData sheetId="8563"/>
      <sheetData sheetId="8564"/>
      <sheetData sheetId="8565"/>
      <sheetData sheetId="8566"/>
      <sheetData sheetId="8567"/>
      <sheetData sheetId="8568"/>
      <sheetData sheetId="8569"/>
      <sheetData sheetId="8570"/>
      <sheetData sheetId="8571"/>
      <sheetData sheetId="8572"/>
      <sheetData sheetId="8573"/>
      <sheetData sheetId="8574"/>
      <sheetData sheetId="8575"/>
      <sheetData sheetId="8576"/>
      <sheetData sheetId="8577"/>
      <sheetData sheetId="8578"/>
      <sheetData sheetId="8579"/>
      <sheetData sheetId="8580"/>
      <sheetData sheetId="8581"/>
      <sheetData sheetId="8582"/>
      <sheetData sheetId="8583"/>
      <sheetData sheetId="8584"/>
      <sheetData sheetId="8585"/>
      <sheetData sheetId="8586"/>
      <sheetData sheetId="8587"/>
      <sheetData sheetId="8588"/>
      <sheetData sheetId="8589"/>
      <sheetData sheetId="8590"/>
      <sheetData sheetId="8591"/>
      <sheetData sheetId="8592"/>
      <sheetData sheetId="8593"/>
      <sheetData sheetId="8594"/>
      <sheetData sheetId="8595"/>
      <sheetData sheetId="8596"/>
      <sheetData sheetId="8597"/>
      <sheetData sheetId="8598"/>
      <sheetData sheetId="8599"/>
      <sheetData sheetId="8600"/>
      <sheetData sheetId="8601"/>
      <sheetData sheetId="8602"/>
      <sheetData sheetId="8603"/>
      <sheetData sheetId="8604"/>
      <sheetData sheetId="8605"/>
      <sheetData sheetId="8606"/>
      <sheetData sheetId="8607"/>
      <sheetData sheetId="8608"/>
      <sheetData sheetId="8609"/>
      <sheetData sheetId="8610"/>
      <sheetData sheetId="8611"/>
      <sheetData sheetId="8612"/>
      <sheetData sheetId="8613"/>
      <sheetData sheetId="8614"/>
      <sheetData sheetId="8615"/>
      <sheetData sheetId="8616"/>
      <sheetData sheetId="8617"/>
      <sheetData sheetId="8618"/>
      <sheetData sheetId="8619"/>
      <sheetData sheetId="8620"/>
      <sheetData sheetId="8621"/>
      <sheetData sheetId="8622"/>
      <sheetData sheetId="8623"/>
      <sheetData sheetId="8624"/>
      <sheetData sheetId="8625"/>
      <sheetData sheetId="8626"/>
      <sheetData sheetId="8627"/>
      <sheetData sheetId="8628"/>
      <sheetData sheetId="8629"/>
      <sheetData sheetId="8630"/>
      <sheetData sheetId="8631"/>
      <sheetData sheetId="8632"/>
      <sheetData sheetId="8633"/>
      <sheetData sheetId="8634"/>
      <sheetData sheetId="8635"/>
      <sheetData sheetId="8636"/>
      <sheetData sheetId="8637"/>
      <sheetData sheetId="8638"/>
      <sheetData sheetId="8639"/>
      <sheetData sheetId="8640"/>
      <sheetData sheetId="8641"/>
      <sheetData sheetId="8642"/>
      <sheetData sheetId="8643"/>
      <sheetData sheetId="8644"/>
      <sheetData sheetId="8645"/>
      <sheetData sheetId="8646"/>
      <sheetData sheetId="8647"/>
      <sheetData sheetId="8648"/>
      <sheetData sheetId="8649"/>
      <sheetData sheetId="8650"/>
      <sheetData sheetId="8651"/>
      <sheetData sheetId="8652"/>
      <sheetData sheetId="8653" refreshError="1"/>
      <sheetData sheetId="8654"/>
      <sheetData sheetId="8655"/>
      <sheetData sheetId="8656"/>
      <sheetData sheetId="8657"/>
      <sheetData sheetId="8658"/>
      <sheetData sheetId="8659"/>
      <sheetData sheetId="8660"/>
      <sheetData sheetId="8661"/>
      <sheetData sheetId="8662"/>
      <sheetData sheetId="8663"/>
      <sheetData sheetId="8664"/>
      <sheetData sheetId="8665"/>
      <sheetData sheetId="8666"/>
      <sheetData sheetId="8667"/>
      <sheetData sheetId="8668"/>
      <sheetData sheetId="8669"/>
      <sheetData sheetId="8670"/>
      <sheetData sheetId="8671"/>
      <sheetData sheetId="8672"/>
      <sheetData sheetId="8673"/>
      <sheetData sheetId="8674"/>
      <sheetData sheetId="8675"/>
      <sheetData sheetId="8676"/>
      <sheetData sheetId="8677"/>
      <sheetData sheetId="8678"/>
      <sheetData sheetId="8679"/>
      <sheetData sheetId="8680"/>
      <sheetData sheetId="8681"/>
      <sheetData sheetId="8682"/>
      <sheetData sheetId="8683"/>
      <sheetData sheetId="8684"/>
      <sheetData sheetId="8685"/>
      <sheetData sheetId="8686"/>
      <sheetData sheetId="8687"/>
      <sheetData sheetId="8688"/>
      <sheetData sheetId="8689"/>
      <sheetData sheetId="8690"/>
      <sheetData sheetId="8691"/>
      <sheetData sheetId="8692"/>
      <sheetData sheetId="8693"/>
      <sheetData sheetId="8694"/>
      <sheetData sheetId="8695"/>
      <sheetData sheetId="8696"/>
      <sheetData sheetId="8697"/>
      <sheetData sheetId="8698"/>
      <sheetData sheetId="8699"/>
      <sheetData sheetId="8700"/>
      <sheetData sheetId="8701"/>
      <sheetData sheetId="8702"/>
      <sheetData sheetId="8703"/>
      <sheetData sheetId="8704"/>
      <sheetData sheetId="8705"/>
      <sheetData sheetId="8706"/>
      <sheetData sheetId="8707"/>
      <sheetData sheetId="8708"/>
      <sheetData sheetId="8709"/>
      <sheetData sheetId="8710"/>
      <sheetData sheetId="8711"/>
      <sheetData sheetId="8712"/>
      <sheetData sheetId="8713"/>
      <sheetData sheetId="8714"/>
      <sheetData sheetId="8715"/>
      <sheetData sheetId="8716"/>
      <sheetData sheetId="8717"/>
      <sheetData sheetId="8718"/>
      <sheetData sheetId="8719"/>
      <sheetData sheetId="8720"/>
      <sheetData sheetId="8721"/>
      <sheetData sheetId="8722"/>
      <sheetData sheetId="8723"/>
      <sheetData sheetId="8724"/>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sheetData sheetId="8754"/>
      <sheetData sheetId="8755"/>
      <sheetData sheetId="8756"/>
      <sheetData sheetId="8757"/>
      <sheetData sheetId="8758"/>
      <sheetData sheetId="8759"/>
      <sheetData sheetId="8760"/>
      <sheetData sheetId="8761"/>
      <sheetData sheetId="8762"/>
      <sheetData sheetId="8763"/>
      <sheetData sheetId="8764"/>
      <sheetData sheetId="8765"/>
      <sheetData sheetId="8766"/>
      <sheetData sheetId="8767"/>
      <sheetData sheetId="8768"/>
      <sheetData sheetId="8769"/>
      <sheetData sheetId="8770"/>
      <sheetData sheetId="8771"/>
      <sheetData sheetId="8772"/>
      <sheetData sheetId="8773"/>
      <sheetData sheetId="8774"/>
      <sheetData sheetId="8775"/>
      <sheetData sheetId="8776"/>
      <sheetData sheetId="8777"/>
      <sheetData sheetId="8778"/>
      <sheetData sheetId="8779"/>
      <sheetData sheetId="8780"/>
      <sheetData sheetId="8781"/>
      <sheetData sheetId="8782"/>
      <sheetData sheetId="8783"/>
      <sheetData sheetId="8784"/>
      <sheetData sheetId="8785"/>
      <sheetData sheetId="8786"/>
      <sheetData sheetId="8787"/>
      <sheetData sheetId="8788"/>
      <sheetData sheetId="8789"/>
      <sheetData sheetId="8790"/>
      <sheetData sheetId="8791"/>
      <sheetData sheetId="8792"/>
      <sheetData sheetId="8793"/>
      <sheetData sheetId="8794"/>
      <sheetData sheetId="8795"/>
      <sheetData sheetId="8796"/>
      <sheetData sheetId="8797"/>
      <sheetData sheetId="8798"/>
      <sheetData sheetId="8799"/>
      <sheetData sheetId="8800"/>
      <sheetData sheetId="8801"/>
      <sheetData sheetId="8802"/>
      <sheetData sheetId="8803"/>
      <sheetData sheetId="8804"/>
      <sheetData sheetId="8805"/>
      <sheetData sheetId="8806"/>
      <sheetData sheetId="8807"/>
      <sheetData sheetId="8808"/>
      <sheetData sheetId="8809"/>
      <sheetData sheetId="8810"/>
      <sheetData sheetId="8811"/>
      <sheetData sheetId="8812"/>
      <sheetData sheetId="8813"/>
      <sheetData sheetId="8814"/>
      <sheetData sheetId="8815"/>
      <sheetData sheetId="8816"/>
      <sheetData sheetId="8817"/>
      <sheetData sheetId="8818"/>
      <sheetData sheetId="8819"/>
      <sheetData sheetId="8820"/>
      <sheetData sheetId="8821"/>
      <sheetData sheetId="8822"/>
      <sheetData sheetId="8823"/>
      <sheetData sheetId="8824"/>
      <sheetData sheetId="8825"/>
      <sheetData sheetId="8826"/>
      <sheetData sheetId="8827"/>
      <sheetData sheetId="8828"/>
      <sheetData sheetId="8829"/>
      <sheetData sheetId="8830"/>
      <sheetData sheetId="8831"/>
      <sheetData sheetId="8832"/>
      <sheetData sheetId="8833"/>
      <sheetData sheetId="8834"/>
      <sheetData sheetId="8835"/>
      <sheetData sheetId="8836"/>
      <sheetData sheetId="8837"/>
      <sheetData sheetId="8838"/>
      <sheetData sheetId="8839"/>
      <sheetData sheetId="8840"/>
      <sheetData sheetId="8841"/>
      <sheetData sheetId="8842"/>
      <sheetData sheetId="8843"/>
      <sheetData sheetId="8844"/>
      <sheetData sheetId="8845"/>
      <sheetData sheetId="8846"/>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sheetData sheetId="8861"/>
      <sheetData sheetId="8862"/>
      <sheetData sheetId="8863"/>
      <sheetData sheetId="8864"/>
      <sheetData sheetId="8865"/>
      <sheetData sheetId="8866"/>
      <sheetData sheetId="8867"/>
      <sheetData sheetId="8868"/>
      <sheetData sheetId="8869"/>
      <sheetData sheetId="8870"/>
      <sheetData sheetId="8871"/>
      <sheetData sheetId="8872"/>
      <sheetData sheetId="8873"/>
      <sheetData sheetId="8874"/>
      <sheetData sheetId="8875"/>
      <sheetData sheetId="8876"/>
      <sheetData sheetId="8877"/>
      <sheetData sheetId="8878"/>
      <sheetData sheetId="8879"/>
      <sheetData sheetId="8880"/>
      <sheetData sheetId="8881"/>
      <sheetData sheetId="8882"/>
      <sheetData sheetId="8883"/>
      <sheetData sheetId="8884"/>
      <sheetData sheetId="8885"/>
      <sheetData sheetId="8886"/>
      <sheetData sheetId="8887"/>
      <sheetData sheetId="8888"/>
      <sheetData sheetId="8889"/>
      <sheetData sheetId="8890"/>
      <sheetData sheetId="8891"/>
      <sheetData sheetId="8892"/>
      <sheetData sheetId="8893"/>
      <sheetData sheetId="8894"/>
      <sheetData sheetId="8895"/>
      <sheetData sheetId="8896"/>
      <sheetData sheetId="8897"/>
      <sheetData sheetId="8898"/>
      <sheetData sheetId="8899"/>
      <sheetData sheetId="8900"/>
      <sheetData sheetId="8901"/>
      <sheetData sheetId="8902"/>
      <sheetData sheetId="8903"/>
      <sheetData sheetId="8904"/>
      <sheetData sheetId="8905"/>
      <sheetData sheetId="8906"/>
      <sheetData sheetId="8907"/>
      <sheetData sheetId="8908"/>
      <sheetData sheetId="8909"/>
      <sheetData sheetId="8910"/>
      <sheetData sheetId="8911"/>
      <sheetData sheetId="8912"/>
      <sheetData sheetId="8913"/>
      <sheetData sheetId="8914"/>
      <sheetData sheetId="8915"/>
      <sheetData sheetId="8916"/>
      <sheetData sheetId="8917"/>
      <sheetData sheetId="8918"/>
      <sheetData sheetId="8919"/>
      <sheetData sheetId="8920"/>
      <sheetData sheetId="8921"/>
      <sheetData sheetId="8922"/>
      <sheetData sheetId="8923"/>
      <sheetData sheetId="8924"/>
      <sheetData sheetId="8925"/>
      <sheetData sheetId="8926"/>
      <sheetData sheetId="8927"/>
      <sheetData sheetId="8928"/>
      <sheetData sheetId="8929"/>
      <sheetData sheetId="8930"/>
      <sheetData sheetId="8931"/>
      <sheetData sheetId="8932"/>
      <sheetData sheetId="8933"/>
      <sheetData sheetId="8934"/>
      <sheetData sheetId="8935"/>
      <sheetData sheetId="8936"/>
      <sheetData sheetId="8937"/>
      <sheetData sheetId="8938"/>
      <sheetData sheetId="8939"/>
      <sheetData sheetId="8940"/>
      <sheetData sheetId="8941"/>
      <sheetData sheetId="8942"/>
      <sheetData sheetId="8943"/>
      <sheetData sheetId="8944"/>
      <sheetData sheetId="8945"/>
      <sheetData sheetId="8946"/>
      <sheetData sheetId="8947"/>
      <sheetData sheetId="8948"/>
      <sheetData sheetId="8949"/>
      <sheetData sheetId="8950"/>
      <sheetData sheetId="8951"/>
      <sheetData sheetId="8952"/>
      <sheetData sheetId="8953"/>
      <sheetData sheetId="8954"/>
      <sheetData sheetId="8955"/>
      <sheetData sheetId="8956"/>
      <sheetData sheetId="8957"/>
      <sheetData sheetId="8958"/>
      <sheetData sheetId="8959"/>
      <sheetData sheetId="8960"/>
      <sheetData sheetId="8961"/>
      <sheetData sheetId="8962"/>
      <sheetData sheetId="8963"/>
      <sheetData sheetId="8964"/>
      <sheetData sheetId="8965"/>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sheetData sheetId="8992"/>
      <sheetData sheetId="8993"/>
      <sheetData sheetId="8994"/>
      <sheetData sheetId="8995"/>
      <sheetData sheetId="8996"/>
      <sheetData sheetId="8997"/>
      <sheetData sheetId="8998"/>
      <sheetData sheetId="8999"/>
      <sheetData sheetId="9000"/>
      <sheetData sheetId="9001"/>
      <sheetData sheetId="9002"/>
      <sheetData sheetId="9003"/>
      <sheetData sheetId="9004"/>
      <sheetData sheetId="9005"/>
      <sheetData sheetId="9006"/>
      <sheetData sheetId="9007"/>
      <sheetData sheetId="9008"/>
      <sheetData sheetId="9009"/>
      <sheetData sheetId="9010"/>
      <sheetData sheetId="9011"/>
      <sheetData sheetId="9012"/>
      <sheetData sheetId="9013"/>
      <sheetData sheetId="9014"/>
      <sheetData sheetId="9015"/>
      <sheetData sheetId="9016"/>
      <sheetData sheetId="9017"/>
      <sheetData sheetId="9018"/>
      <sheetData sheetId="9019"/>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sheetData sheetId="9036"/>
      <sheetData sheetId="9037"/>
      <sheetData sheetId="9038"/>
      <sheetData sheetId="9039"/>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sheetData sheetId="9096"/>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sheetData sheetId="9118"/>
      <sheetData sheetId="9119"/>
      <sheetData sheetId="9120"/>
      <sheetData sheetId="9121"/>
      <sheetData sheetId="9122"/>
      <sheetData sheetId="9123"/>
      <sheetData sheetId="9124"/>
      <sheetData sheetId="9125"/>
      <sheetData sheetId="9126"/>
      <sheetData sheetId="9127"/>
      <sheetData sheetId="9128"/>
      <sheetData sheetId="9129"/>
      <sheetData sheetId="9130"/>
      <sheetData sheetId="9131"/>
      <sheetData sheetId="9132"/>
      <sheetData sheetId="9133"/>
      <sheetData sheetId="9134"/>
      <sheetData sheetId="9135"/>
      <sheetData sheetId="9136"/>
      <sheetData sheetId="9137"/>
      <sheetData sheetId="9138"/>
      <sheetData sheetId="9139"/>
      <sheetData sheetId="9140"/>
      <sheetData sheetId="9141"/>
      <sheetData sheetId="9142"/>
      <sheetData sheetId="9143"/>
      <sheetData sheetId="9144"/>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refreshError="1"/>
      <sheetData sheetId="9209" refreshError="1"/>
      <sheetData sheetId="9210"/>
      <sheetData sheetId="9211"/>
      <sheetData sheetId="9212" refreshError="1"/>
      <sheetData sheetId="9213"/>
      <sheetData sheetId="9214" refreshError="1"/>
      <sheetData sheetId="9215"/>
      <sheetData sheetId="9216"/>
      <sheetData sheetId="9217"/>
      <sheetData sheetId="9218" refreshError="1"/>
      <sheetData sheetId="9219" refreshError="1"/>
      <sheetData sheetId="9220"/>
      <sheetData sheetId="9221"/>
      <sheetData sheetId="9222"/>
      <sheetData sheetId="9223"/>
      <sheetData sheetId="9224"/>
      <sheetData sheetId="9225"/>
      <sheetData sheetId="9226"/>
      <sheetData sheetId="9227" refreshError="1"/>
      <sheetData sheetId="9228" refreshError="1"/>
      <sheetData sheetId="9229" refreshError="1"/>
      <sheetData sheetId="9230"/>
      <sheetData sheetId="9231"/>
      <sheetData sheetId="9232"/>
      <sheetData sheetId="9233"/>
      <sheetData sheetId="9234"/>
      <sheetData sheetId="9235"/>
      <sheetData sheetId="9236"/>
      <sheetData sheetId="9237"/>
      <sheetData sheetId="9238"/>
      <sheetData sheetId="9239"/>
      <sheetData sheetId="9240"/>
      <sheetData sheetId="9241" refreshError="1"/>
      <sheetData sheetId="9242" refreshError="1"/>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refreshError="1"/>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refreshError="1"/>
      <sheetData sheetId="9336" refreshError="1"/>
      <sheetData sheetId="9337"/>
      <sheetData sheetId="9338" refreshError="1"/>
      <sheetData sheetId="9339" refreshError="1"/>
      <sheetData sheetId="9340"/>
      <sheetData sheetId="9341" refreshError="1"/>
      <sheetData sheetId="9342" refreshError="1"/>
      <sheetData sheetId="9343"/>
      <sheetData sheetId="9344"/>
      <sheetData sheetId="9345"/>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refreshError="1"/>
      <sheetData sheetId="9395" refreshError="1"/>
      <sheetData sheetId="9396" refreshError="1"/>
      <sheetData sheetId="9397" refreshError="1"/>
      <sheetData sheetId="9398"/>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sheetData sheetId="9419"/>
      <sheetData sheetId="9420"/>
      <sheetData sheetId="9421"/>
      <sheetData sheetId="9422" refreshError="1"/>
      <sheetData sheetId="9423" refreshError="1"/>
      <sheetData sheetId="9424"/>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sheetData sheetId="9436"/>
      <sheetData sheetId="9437" refreshError="1"/>
      <sheetData sheetId="9438"/>
      <sheetData sheetId="9439"/>
      <sheetData sheetId="9440"/>
      <sheetData sheetId="9441"/>
      <sheetData sheetId="9442"/>
      <sheetData sheetId="9443"/>
      <sheetData sheetId="9444"/>
      <sheetData sheetId="9445"/>
      <sheetData sheetId="9446"/>
      <sheetData sheetId="9447"/>
      <sheetData sheetId="9448"/>
      <sheetData sheetId="9449" refreshError="1"/>
      <sheetData sheetId="9450" refreshError="1"/>
      <sheetData sheetId="9451" refreshError="1"/>
      <sheetData sheetId="9452" refreshError="1"/>
      <sheetData sheetId="9453" refreshError="1"/>
      <sheetData sheetId="9454" refreshError="1"/>
      <sheetData sheetId="9455"/>
      <sheetData sheetId="9456" refreshError="1"/>
      <sheetData sheetId="9457" refreshError="1"/>
      <sheetData sheetId="9458" refreshError="1"/>
      <sheetData sheetId="9459" refreshError="1"/>
      <sheetData sheetId="9460"/>
      <sheetData sheetId="9461"/>
      <sheetData sheetId="9462" refreshError="1"/>
      <sheetData sheetId="9463"/>
      <sheetData sheetId="9464"/>
      <sheetData sheetId="9465"/>
      <sheetData sheetId="9466"/>
      <sheetData sheetId="9467"/>
      <sheetData sheetId="9468"/>
      <sheetData sheetId="9469"/>
      <sheetData sheetId="9470" refreshError="1"/>
      <sheetData sheetId="9471"/>
      <sheetData sheetId="9472"/>
      <sheetData sheetId="9473"/>
      <sheetData sheetId="9474"/>
      <sheetData sheetId="9475"/>
      <sheetData sheetId="9476"/>
      <sheetData sheetId="9477"/>
      <sheetData sheetId="9478"/>
      <sheetData sheetId="9479"/>
      <sheetData sheetId="9480"/>
      <sheetData sheetId="9481"/>
      <sheetData sheetId="9482"/>
      <sheetData sheetId="9483"/>
      <sheetData sheetId="9484"/>
      <sheetData sheetId="9485" refreshError="1"/>
      <sheetData sheetId="9486"/>
      <sheetData sheetId="9487"/>
      <sheetData sheetId="9488" refreshError="1"/>
      <sheetData sheetId="9489" refreshError="1"/>
      <sheetData sheetId="9490" refreshError="1"/>
      <sheetData sheetId="9491"/>
      <sheetData sheetId="9492"/>
      <sheetData sheetId="9493"/>
      <sheetData sheetId="9494"/>
      <sheetData sheetId="9495"/>
      <sheetData sheetId="9496"/>
      <sheetData sheetId="9497"/>
      <sheetData sheetId="9498"/>
      <sheetData sheetId="9499"/>
      <sheetData sheetId="9500"/>
      <sheetData sheetId="9501" refreshError="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refreshError="1"/>
      <sheetData sheetId="9516"/>
      <sheetData sheetId="9517"/>
      <sheetData sheetId="9518"/>
      <sheetData sheetId="9519"/>
      <sheetData sheetId="9520"/>
      <sheetData sheetId="9521"/>
      <sheetData sheetId="9522"/>
      <sheetData sheetId="9523"/>
      <sheetData sheetId="9524"/>
      <sheetData sheetId="9525"/>
      <sheetData sheetId="9526"/>
      <sheetData sheetId="9527"/>
      <sheetData sheetId="9528"/>
      <sheetData sheetId="9529"/>
      <sheetData sheetId="9530"/>
      <sheetData sheetId="9531"/>
      <sheetData sheetId="9532"/>
      <sheetData sheetId="9533"/>
      <sheetData sheetId="9534"/>
      <sheetData sheetId="9535"/>
      <sheetData sheetId="9536"/>
      <sheetData sheetId="9537"/>
      <sheetData sheetId="9538"/>
      <sheetData sheetId="9539"/>
      <sheetData sheetId="9540"/>
      <sheetData sheetId="9541"/>
      <sheetData sheetId="9542"/>
      <sheetData sheetId="9543"/>
      <sheetData sheetId="9544"/>
      <sheetData sheetId="9545"/>
      <sheetData sheetId="9546"/>
      <sheetData sheetId="9547"/>
      <sheetData sheetId="9548"/>
      <sheetData sheetId="9549"/>
      <sheetData sheetId="9550"/>
      <sheetData sheetId="9551"/>
      <sheetData sheetId="9552"/>
      <sheetData sheetId="9553"/>
      <sheetData sheetId="9554"/>
      <sheetData sheetId="9555"/>
      <sheetData sheetId="9556"/>
      <sheetData sheetId="9557"/>
      <sheetData sheetId="9558"/>
      <sheetData sheetId="9559"/>
      <sheetData sheetId="9560"/>
      <sheetData sheetId="9561"/>
      <sheetData sheetId="9562"/>
      <sheetData sheetId="9563"/>
      <sheetData sheetId="9564"/>
      <sheetData sheetId="9565"/>
      <sheetData sheetId="9566"/>
      <sheetData sheetId="9567"/>
      <sheetData sheetId="9568"/>
      <sheetData sheetId="9569"/>
      <sheetData sheetId="9570"/>
      <sheetData sheetId="9571"/>
      <sheetData sheetId="9572"/>
      <sheetData sheetId="9573"/>
      <sheetData sheetId="9574"/>
      <sheetData sheetId="9575"/>
      <sheetData sheetId="9576"/>
      <sheetData sheetId="9577"/>
      <sheetData sheetId="9578"/>
      <sheetData sheetId="9579"/>
      <sheetData sheetId="9580"/>
      <sheetData sheetId="9581"/>
      <sheetData sheetId="9582"/>
      <sheetData sheetId="9583"/>
      <sheetData sheetId="9584"/>
      <sheetData sheetId="9585"/>
      <sheetData sheetId="9586"/>
      <sheetData sheetId="9587"/>
      <sheetData sheetId="9588"/>
      <sheetData sheetId="9589"/>
      <sheetData sheetId="9590"/>
      <sheetData sheetId="9591"/>
      <sheetData sheetId="9592" refreshError="1"/>
      <sheetData sheetId="9593" refreshError="1"/>
      <sheetData sheetId="9594"/>
      <sheetData sheetId="9595"/>
      <sheetData sheetId="9596"/>
      <sheetData sheetId="9597"/>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sheetData sheetId="9876"/>
      <sheetData sheetId="9877"/>
      <sheetData sheetId="9878"/>
      <sheetData sheetId="9879"/>
      <sheetData sheetId="9880"/>
      <sheetData sheetId="9881"/>
      <sheetData sheetId="9882"/>
      <sheetData sheetId="9883"/>
      <sheetData sheetId="9884"/>
      <sheetData sheetId="9885"/>
      <sheetData sheetId="9886"/>
      <sheetData sheetId="9887"/>
      <sheetData sheetId="9888"/>
      <sheetData sheetId="9889" refreshError="1"/>
      <sheetData sheetId="9890"/>
      <sheetData sheetId="9891"/>
      <sheetData sheetId="9892"/>
      <sheetData sheetId="9893"/>
      <sheetData sheetId="9894"/>
      <sheetData sheetId="9895"/>
      <sheetData sheetId="9896"/>
      <sheetData sheetId="9897"/>
      <sheetData sheetId="9898"/>
      <sheetData sheetId="9899"/>
      <sheetData sheetId="9900"/>
      <sheetData sheetId="990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sheetData sheetId="9921"/>
      <sheetData sheetId="9922"/>
      <sheetData sheetId="9923"/>
      <sheetData sheetId="9924"/>
      <sheetData sheetId="9925"/>
      <sheetData sheetId="9926"/>
      <sheetData sheetId="9927"/>
      <sheetData sheetId="9928"/>
      <sheetData sheetId="9929"/>
      <sheetData sheetId="9930"/>
      <sheetData sheetId="9931"/>
      <sheetData sheetId="9932"/>
      <sheetData sheetId="9933"/>
      <sheetData sheetId="9934"/>
      <sheetData sheetId="9935"/>
      <sheetData sheetId="9936"/>
      <sheetData sheetId="9937"/>
      <sheetData sheetId="9938"/>
      <sheetData sheetId="9939"/>
      <sheetData sheetId="9940"/>
      <sheetData sheetId="9941"/>
      <sheetData sheetId="9942"/>
      <sheetData sheetId="9943"/>
      <sheetData sheetId="9944"/>
      <sheetData sheetId="9945"/>
      <sheetData sheetId="9946"/>
      <sheetData sheetId="9947"/>
      <sheetData sheetId="9948"/>
      <sheetData sheetId="9949"/>
      <sheetData sheetId="9950"/>
      <sheetData sheetId="9951"/>
      <sheetData sheetId="9952"/>
      <sheetData sheetId="9953"/>
      <sheetData sheetId="9954"/>
      <sheetData sheetId="9955"/>
      <sheetData sheetId="9956"/>
      <sheetData sheetId="9957"/>
      <sheetData sheetId="9958"/>
      <sheetData sheetId="9959"/>
      <sheetData sheetId="9960"/>
      <sheetData sheetId="9961"/>
      <sheetData sheetId="9962"/>
      <sheetData sheetId="9963"/>
      <sheetData sheetId="9964"/>
      <sheetData sheetId="9965"/>
      <sheetData sheetId="9966"/>
      <sheetData sheetId="9967"/>
      <sheetData sheetId="9968"/>
      <sheetData sheetId="9969"/>
      <sheetData sheetId="9970"/>
      <sheetData sheetId="9971"/>
      <sheetData sheetId="9972"/>
      <sheetData sheetId="9973"/>
      <sheetData sheetId="9974"/>
      <sheetData sheetId="9975"/>
      <sheetData sheetId="9976"/>
      <sheetData sheetId="9977"/>
      <sheetData sheetId="9978"/>
      <sheetData sheetId="9979"/>
      <sheetData sheetId="9980"/>
      <sheetData sheetId="9981"/>
      <sheetData sheetId="9982"/>
      <sheetData sheetId="9983"/>
      <sheetData sheetId="9984"/>
      <sheetData sheetId="9985"/>
      <sheetData sheetId="9986"/>
      <sheetData sheetId="9987"/>
      <sheetData sheetId="9988"/>
      <sheetData sheetId="9989"/>
      <sheetData sheetId="9990"/>
      <sheetData sheetId="9991"/>
      <sheetData sheetId="9992"/>
      <sheetData sheetId="9993"/>
      <sheetData sheetId="9994"/>
      <sheetData sheetId="9995"/>
      <sheetData sheetId="9996"/>
      <sheetData sheetId="9997"/>
      <sheetData sheetId="9998"/>
      <sheetData sheetId="9999"/>
      <sheetData sheetId="10000"/>
      <sheetData sheetId="10001"/>
      <sheetData sheetId="10002"/>
      <sheetData sheetId="10003"/>
      <sheetData sheetId="10004"/>
      <sheetData sheetId="10005"/>
      <sheetData sheetId="10006"/>
      <sheetData sheetId="10007"/>
      <sheetData sheetId="10008"/>
      <sheetData sheetId="10009"/>
      <sheetData sheetId="10010"/>
      <sheetData sheetId="10011"/>
      <sheetData sheetId="10012"/>
      <sheetData sheetId="10013"/>
      <sheetData sheetId="10014"/>
      <sheetData sheetId="10015"/>
      <sheetData sheetId="10016"/>
      <sheetData sheetId="10017"/>
      <sheetData sheetId="10018"/>
      <sheetData sheetId="10019"/>
      <sheetData sheetId="10020"/>
      <sheetData sheetId="10021"/>
      <sheetData sheetId="10022"/>
      <sheetData sheetId="10023"/>
      <sheetData sheetId="10024"/>
      <sheetData sheetId="10025"/>
      <sheetData sheetId="10026"/>
      <sheetData sheetId="10027"/>
      <sheetData sheetId="10028"/>
      <sheetData sheetId="10029"/>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refreshError="1"/>
      <sheetData sheetId="10054" refreshError="1"/>
      <sheetData sheetId="10055" refreshError="1"/>
      <sheetData sheetId="10056" refreshError="1"/>
      <sheetData sheetId="10057" refreshError="1"/>
      <sheetData sheetId="10058" refreshError="1"/>
      <sheetData sheetId="10059" refreshError="1"/>
      <sheetData sheetId="10060" refreshError="1"/>
      <sheetData sheetId="10061" refreshError="1"/>
      <sheetData sheetId="10062" refreshError="1"/>
      <sheetData sheetId="10063" refreshError="1"/>
      <sheetData sheetId="10064" refreshError="1"/>
      <sheetData sheetId="10065" refreshError="1"/>
      <sheetData sheetId="10066" refreshError="1"/>
      <sheetData sheetId="10067" refreshError="1"/>
      <sheetData sheetId="10068" refreshError="1"/>
      <sheetData sheetId="10069" refreshError="1"/>
      <sheetData sheetId="10070" refreshError="1"/>
      <sheetData sheetId="10071" refreshError="1"/>
      <sheetData sheetId="10072" refreshError="1"/>
      <sheetData sheetId="10073" refreshError="1"/>
      <sheetData sheetId="10074" refreshError="1"/>
      <sheetData sheetId="10075" refreshError="1"/>
      <sheetData sheetId="10076" refreshError="1"/>
      <sheetData sheetId="10077" refreshError="1"/>
      <sheetData sheetId="10078" refreshError="1"/>
      <sheetData sheetId="10079" refreshError="1"/>
      <sheetData sheetId="10080" refreshError="1"/>
      <sheetData sheetId="10081"/>
      <sheetData sheetId="10082"/>
      <sheetData sheetId="10083"/>
      <sheetData sheetId="10084"/>
      <sheetData sheetId="10085"/>
      <sheetData sheetId="10086"/>
      <sheetData sheetId="10087"/>
      <sheetData sheetId="10088"/>
      <sheetData sheetId="10089"/>
      <sheetData sheetId="10090"/>
      <sheetData sheetId="10091" refreshError="1"/>
      <sheetData sheetId="10092" refreshError="1"/>
      <sheetData sheetId="10093" refreshError="1"/>
      <sheetData sheetId="10094" refreshError="1"/>
      <sheetData sheetId="10095" refreshError="1"/>
      <sheetData sheetId="10096" refreshError="1"/>
      <sheetData sheetId="10097" refreshError="1"/>
      <sheetData sheetId="10098" refreshError="1"/>
      <sheetData sheetId="10099" refreshError="1"/>
      <sheetData sheetId="10100" refreshError="1"/>
      <sheetData sheetId="10101" refreshError="1"/>
      <sheetData sheetId="10102" refreshError="1"/>
      <sheetData sheetId="10103"/>
      <sheetData sheetId="10104"/>
      <sheetData sheetId="10105"/>
      <sheetData sheetId="10106"/>
      <sheetData sheetId="10107"/>
      <sheetData sheetId="10108"/>
      <sheetData sheetId="10109"/>
      <sheetData sheetId="10110"/>
      <sheetData sheetId="10111" refreshError="1"/>
      <sheetData sheetId="10112" refreshError="1"/>
      <sheetData sheetId="10113" refreshError="1"/>
      <sheetData sheetId="10114" refreshError="1"/>
      <sheetData sheetId="10115"/>
      <sheetData sheetId="10116"/>
      <sheetData sheetId="10117"/>
      <sheetData sheetId="10118"/>
      <sheetData sheetId="10119"/>
      <sheetData sheetId="10120"/>
      <sheetData sheetId="10121"/>
      <sheetData sheetId="10122"/>
      <sheetData sheetId="10123"/>
      <sheetData sheetId="10124"/>
      <sheetData sheetId="10125"/>
      <sheetData sheetId="10126"/>
      <sheetData sheetId="10127"/>
      <sheetData sheetId="10128"/>
      <sheetData sheetId="10129"/>
      <sheetData sheetId="10130"/>
      <sheetData sheetId="10131"/>
      <sheetData sheetId="10132"/>
      <sheetData sheetId="10133"/>
      <sheetData sheetId="10134" refreshError="1"/>
      <sheetData sheetId="10135" refreshError="1"/>
      <sheetData sheetId="10136" refreshError="1"/>
      <sheetData sheetId="10137" refreshError="1"/>
      <sheetData sheetId="10138" refreshError="1"/>
      <sheetData sheetId="10139" refreshError="1"/>
      <sheetData sheetId="10140"/>
      <sheetData sheetId="10141"/>
      <sheetData sheetId="10142" refreshError="1"/>
      <sheetData sheetId="10143" refreshError="1"/>
      <sheetData sheetId="10144"/>
      <sheetData sheetId="10145"/>
      <sheetData sheetId="10146"/>
      <sheetData sheetId="10147"/>
      <sheetData sheetId="10148" refreshError="1"/>
      <sheetData sheetId="10149"/>
      <sheetData sheetId="10150"/>
      <sheetData sheetId="10151"/>
      <sheetData sheetId="10152"/>
      <sheetData sheetId="10153"/>
      <sheetData sheetId="10154"/>
      <sheetData sheetId="10155"/>
      <sheetData sheetId="10156"/>
      <sheetData sheetId="10157"/>
      <sheetData sheetId="10158"/>
      <sheetData sheetId="10159"/>
      <sheetData sheetId="10160"/>
      <sheetData sheetId="10161"/>
      <sheetData sheetId="10162"/>
      <sheetData sheetId="10163"/>
      <sheetData sheetId="10164"/>
      <sheetData sheetId="10165"/>
      <sheetData sheetId="10166"/>
      <sheetData sheetId="10167"/>
      <sheetData sheetId="10168"/>
      <sheetData sheetId="10169"/>
      <sheetData sheetId="10170" refreshError="1"/>
      <sheetData sheetId="10171"/>
      <sheetData sheetId="10172"/>
      <sheetData sheetId="10173"/>
      <sheetData sheetId="10174"/>
      <sheetData sheetId="10175"/>
      <sheetData sheetId="10176"/>
      <sheetData sheetId="10177"/>
      <sheetData sheetId="10178"/>
      <sheetData sheetId="10179"/>
      <sheetData sheetId="10180"/>
      <sheetData sheetId="10181"/>
      <sheetData sheetId="10182"/>
      <sheetData sheetId="10183" refreshError="1"/>
      <sheetData sheetId="10184"/>
      <sheetData sheetId="10185"/>
      <sheetData sheetId="10186"/>
      <sheetData sheetId="10187"/>
      <sheetData sheetId="10188"/>
      <sheetData sheetId="10189"/>
      <sheetData sheetId="10190"/>
      <sheetData sheetId="10191"/>
      <sheetData sheetId="10192"/>
      <sheetData sheetId="10193"/>
      <sheetData sheetId="10194"/>
      <sheetData sheetId="10195"/>
      <sheetData sheetId="10196"/>
      <sheetData sheetId="10197"/>
      <sheetData sheetId="10198"/>
      <sheetData sheetId="10199"/>
      <sheetData sheetId="10200"/>
      <sheetData sheetId="10201"/>
      <sheetData sheetId="10202"/>
      <sheetData sheetId="10203"/>
      <sheetData sheetId="10204"/>
      <sheetData sheetId="10205"/>
      <sheetData sheetId="10206"/>
      <sheetData sheetId="10207"/>
      <sheetData sheetId="10208"/>
      <sheetData sheetId="10209"/>
      <sheetData sheetId="10210"/>
      <sheetData sheetId="10211"/>
      <sheetData sheetId="10212"/>
      <sheetData sheetId="10213"/>
      <sheetData sheetId="10214"/>
      <sheetData sheetId="10215"/>
      <sheetData sheetId="10216"/>
      <sheetData sheetId="10217"/>
      <sheetData sheetId="10218"/>
      <sheetData sheetId="10219"/>
      <sheetData sheetId="10220"/>
      <sheetData sheetId="10221"/>
      <sheetData sheetId="10222"/>
      <sheetData sheetId="10223"/>
      <sheetData sheetId="10224"/>
      <sheetData sheetId="10225"/>
      <sheetData sheetId="10226"/>
      <sheetData sheetId="10227"/>
      <sheetData sheetId="10228"/>
      <sheetData sheetId="10229"/>
      <sheetData sheetId="10230"/>
      <sheetData sheetId="10231"/>
      <sheetData sheetId="10232"/>
      <sheetData sheetId="10233"/>
      <sheetData sheetId="10234"/>
      <sheetData sheetId="10235"/>
      <sheetData sheetId="10236"/>
      <sheetData sheetId="10237"/>
      <sheetData sheetId="10238"/>
      <sheetData sheetId="10239"/>
      <sheetData sheetId="10240"/>
      <sheetData sheetId="10241"/>
      <sheetData sheetId="10242"/>
      <sheetData sheetId="10243"/>
      <sheetData sheetId="10244"/>
      <sheetData sheetId="10245"/>
      <sheetData sheetId="10246"/>
      <sheetData sheetId="10247"/>
      <sheetData sheetId="10248"/>
      <sheetData sheetId="10249"/>
      <sheetData sheetId="10250"/>
      <sheetData sheetId="10251" refreshError="1"/>
      <sheetData sheetId="10252" refreshError="1"/>
      <sheetData sheetId="10253"/>
      <sheetData sheetId="10254"/>
      <sheetData sheetId="10255"/>
      <sheetData sheetId="10256"/>
      <sheetData sheetId="10257"/>
      <sheetData sheetId="10258" refreshError="1"/>
      <sheetData sheetId="10259"/>
      <sheetData sheetId="10260"/>
      <sheetData sheetId="10261"/>
      <sheetData sheetId="10262"/>
      <sheetData sheetId="10263" refreshError="1"/>
      <sheetData sheetId="10264"/>
      <sheetData sheetId="10265"/>
      <sheetData sheetId="10266"/>
      <sheetData sheetId="10267"/>
      <sheetData sheetId="10268"/>
      <sheetData sheetId="10269"/>
      <sheetData sheetId="10270"/>
      <sheetData sheetId="10271"/>
      <sheetData sheetId="10272"/>
      <sheetData sheetId="10273"/>
      <sheetData sheetId="10274"/>
      <sheetData sheetId="10275"/>
      <sheetData sheetId="10276"/>
      <sheetData sheetId="10277"/>
      <sheetData sheetId="10278"/>
      <sheetData sheetId="10279"/>
      <sheetData sheetId="10280"/>
      <sheetData sheetId="10281"/>
      <sheetData sheetId="10282"/>
      <sheetData sheetId="10283" refreshError="1"/>
      <sheetData sheetId="10284" refreshError="1"/>
      <sheetData sheetId="10285" refreshError="1"/>
      <sheetData sheetId="10286" refreshError="1"/>
      <sheetData sheetId="10287" refreshError="1"/>
      <sheetData sheetId="10288"/>
      <sheetData sheetId="10289" refreshError="1"/>
      <sheetData sheetId="10290"/>
      <sheetData sheetId="10291"/>
      <sheetData sheetId="10292" refreshError="1"/>
      <sheetData sheetId="10293" refreshError="1"/>
      <sheetData sheetId="10294"/>
      <sheetData sheetId="10295"/>
      <sheetData sheetId="10296"/>
      <sheetData sheetId="10297"/>
      <sheetData sheetId="10298"/>
      <sheetData sheetId="10299"/>
      <sheetData sheetId="10300"/>
      <sheetData sheetId="10301"/>
      <sheetData sheetId="10302"/>
      <sheetData sheetId="10303"/>
      <sheetData sheetId="10304"/>
      <sheetData sheetId="10305"/>
      <sheetData sheetId="10306"/>
      <sheetData sheetId="10307"/>
      <sheetData sheetId="10308"/>
      <sheetData sheetId="10309"/>
      <sheetData sheetId="10310"/>
      <sheetData sheetId="10311"/>
      <sheetData sheetId="10312"/>
      <sheetData sheetId="10313"/>
      <sheetData sheetId="10314"/>
      <sheetData sheetId="10315"/>
      <sheetData sheetId="10316"/>
      <sheetData sheetId="10317"/>
      <sheetData sheetId="10318"/>
      <sheetData sheetId="10319"/>
      <sheetData sheetId="10320"/>
      <sheetData sheetId="10321"/>
      <sheetData sheetId="10322"/>
      <sheetData sheetId="10323"/>
      <sheetData sheetId="10324"/>
      <sheetData sheetId="10325"/>
      <sheetData sheetId="10326"/>
      <sheetData sheetId="10327"/>
      <sheetData sheetId="10328"/>
      <sheetData sheetId="10329"/>
      <sheetData sheetId="10330"/>
      <sheetData sheetId="10331"/>
      <sheetData sheetId="10332"/>
      <sheetData sheetId="10333" refreshError="1"/>
      <sheetData sheetId="10334"/>
      <sheetData sheetId="10335"/>
      <sheetData sheetId="10336"/>
      <sheetData sheetId="10337"/>
      <sheetData sheetId="10338"/>
      <sheetData sheetId="10339"/>
      <sheetData sheetId="10340"/>
      <sheetData sheetId="10341"/>
      <sheetData sheetId="10342"/>
      <sheetData sheetId="10343"/>
      <sheetData sheetId="10344"/>
      <sheetData sheetId="10345"/>
      <sheetData sheetId="10346"/>
      <sheetData sheetId="10347"/>
      <sheetData sheetId="10348"/>
      <sheetData sheetId="10349"/>
      <sheetData sheetId="10350"/>
      <sheetData sheetId="10351"/>
      <sheetData sheetId="10352"/>
      <sheetData sheetId="10353"/>
      <sheetData sheetId="10354"/>
      <sheetData sheetId="10355"/>
      <sheetData sheetId="10356"/>
      <sheetData sheetId="10357"/>
      <sheetData sheetId="10358"/>
      <sheetData sheetId="10359"/>
      <sheetData sheetId="10360"/>
      <sheetData sheetId="10361"/>
      <sheetData sheetId="10362"/>
      <sheetData sheetId="10363"/>
      <sheetData sheetId="10364"/>
      <sheetData sheetId="10365"/>
      <sheetData sheetId="10366"/>
      <sheetData sheetId="10367"/>
      <sheetData sheetId="10368"/>
      <sheetData sheetId="10369"/>
      <sheetData sheetId="10370"/>
      <sheetData sheetId="10371"/>
      <sheetData sheetId="10372"/>
      <sheetData sheetId="10373"/>
      <sheetData sheetId="10374"/>
      <sheetData sheetId="10375"/>
      <sheetData sheetId="10376"/>
      <sheetData sheetId="10377"/>
      <sheetData sheetId="10378"/>
      <sheetData sheetId="10379"/>
      <sheetData sheetId="10380"/>
      <sheetData sheetId="10381"/>
      <sheetData sheetId="10382"/>
      <sheetData sheetId="10383"/>
      <sheetData sheetId="10384"/>
      <sheetData sheetId="10385"/>
      <sheetData sheetId="10386"/>
      <sheetData sheetId="10387"/>
      <sheetData sheetId="10388"/>
      <sheetData sheetId="10389"/>
      <sheetData sheetId="10390"/>
      <sheetData sheetId="10391"/>
      <sheetData sheetId="10392"/>
      <sheetData sheetId="10393"/>
      <sheetData sheetId="10394"/>
      <sheetData sheetId="10395"/>
      <sheetData sheetId="10396"/>
      <sheetData sheetId="10397"/>
      <sheetData sheetId="10398"/>
      <sheetData sheetId="10399"/>
      <sheetData sheetId="10400"/>
      <sheetData sheetId="10401" refreshError="1"/>
      <sheetData sheetId="10402" refreshError="1"/>
      <sheetData sheetId="10403"/>
      <sheetData sheetId="10404" refreshError="1"/>
      <sheetData sheetId="10405"/>
      <sheetData sheetId="10406" refreshError="1"/>
      <sheetData sheetId="10407" refreshError="1"/>
      <sheetData sheetId="10408" refreshError="1"/>
      <sheetData sheetId="10409" refreshError="1"/>
      <sheetData sheetId="10410" refreshError="1"/>
      <sheetData sheetId="10411"/>
      <sheetData sheetId="10412"/>
      <sheetData sheetId="10413"/>
      <sheetData sheetId="10414"/>
      <sheetData sheetId="10415"/>
      <sheetData sheetId="10416"/>
      <sheetData sheetId="10417"/>
      <sheetData sheetId="10418"/>
      <sheetData sheetId="10419"/>
      <sheetData sheetId="10420"/>
      <sheetData sheetId="10421"/>
      <sheetData sheetId="10422"/>
      <sheetData sheetId="10423"/>
      <sheetData sheetId="10424"/>
      <sheetData sheetId="10425"/>
      <sheetData sheetId="10426"/>
      <sheetData sheetId="10427"/>
      <sheetData sheetId="10428"/>
      <sheetData sheetId="10429"/>
      <sheetData sheetId="10430"/>
      <sheetData sheetId="10431"/>
      <sheetData sheetId="10432"/>
      <sheetData sheetId="10433"/>
      <sheetData sheetId="10434"/>
      <sheetData sheetId="10435"/>
      <sheetData sheetId="10436"/>
      <sheetData sheetId="10437"/>
      <sheetData sheetId="10438"/>
      <sheetData sheetId="10439"/>
      <sheetData sheetId="10440"/>
      <sheetData sheetId="10441"/>
      <sheetData sheetId="10442"/>
      <sheetData sheetId="10443"/>
      <sheetData sheetId="10444"/>
      <sheetData sheetId="10445"/>
      <sheetData sheetId="10446"/>
      <sheetData sheetId="10447"/>
      <sheetData sheetId="10448"/>
      <sheetData sheetId="10449"/>
      <sheetData sheetId="10450"/>
      <sheetData sheetId="10451"/>
      <sheetData sheetId="10452"/>
      <sheetData sheetId="10453"/>
      <sheetData sheetId="10454"/>
      <sheetData sheetId="10455"/>
      <sheetData sheetId="10456"/>
      <sheetData sheetId="10457"/>
      <sheetData sheetId="10458"/>
      <sheetData sheetId="10459"/>
      <sheetData sheetId="10460"/>
      <sheetData sheetId="10461"/>
      <sheetData sheetId="10462"/>
      <sheetData sheetId="10463"/>
      <sheetData sheetId="10464"/>
      <sheetData sheetId="10465"/>
      <sheetData sheetId="10466"/>
      <sheetData sheetId="10467"/>
      <sheetData sheetId="10468"/>
      <sheetData sheetId="10469"/>
      <sheetData sheetId="10470"/>
      <sheetData sheetId="10471"/>
      <sheetData sheetId="10472"/>
      <sheetData sheetId="10473"/>
      <sheetData sheetId="10474"/>
      <sheetData sheetId="10475"/>
      <sheetData sheetId="10476"/>
      <sheetData sheetId="10477"/>
      <sheetData sheetId="10478"/>
      <sheetData sheetId="10479"/>
      <sheetData sheetId="10480"/>
      <sheetData sheetId="10481"/>
      <sheetData sheetId="10482"/>
      <sheetData sheetId="10483"/>
      <sheetData sheetId="10484"/>
      <sheetData sheetId="10485"/>
      <sheetData sheetId="10486"/>
      <sheetData sheetId="10487"/>
      <sheetData sheetId="10488"/>
      <sheetData sheetId="10489"/>
      <sheetData sheetId="10490"/>
      <sheetData sheetId="10491"/>
      <sheetData sheetId="10492"/>
      <sheetData sheetId="10493"/>
      <sheetData sheetId="10494"/>
      <sheetData sheetId="10495"/>
      <sheetData sheetId="10496"/>
      <sheetData sheetId="10497"/>
      <sheetData sheetId="10498"/>
      <sheetData sheetId="10499"/>
      <sheetData sheetId="10500"/>
      <sheetData sheetId="10501"/>
      <sheetData sheetId="10502"/>
      <sheetData sheetId="10503"/>
      <sheetData sheetId="10504"/>
      <sheetData sheetId="10505"/>
      <sheetData sheetId="10506"/>
      <sheetData sheetId="10507"/>
      <sheetData sheetId="10508"/>
      <sheetData sheetId="10509"/>
      <sheetData sheetId="10510"/>
      <sheetData sheetId="10511"/>
      <sheetData sheetId="10512"/>
      <sheetData sheetId="10513"/>
      <sheetData sheetId="10514"/>
      <sheetData sheetId="10515"/>
      <sheetData sheetId="10516"/>
      <sheetData sheetId="10517"/>
      <sheetData sheetId="10518"/>
      <sheetData sheetId="10519"/>
      <sheetData sheetId="10520"/>
      <sheetData sheetId="10521"/>
      <sheetData sheetId="10522"/>
      <sheetData sheetId="10523"/>
      <sheetData sheetId="10524"/>
      <sheetData sheetId="10525"/>
      <sheetData sheetId="10526"/>
      <sheetData sheetId="10527"/>
      <sheetData sheetId="10528"/>
      <sheetData sheetId="10529"/>
      <sheetData sheetId="10530"/>
      <sheetData sheetId="10531"/>
      <sheetData sheetId="10532"/>
      <sheetData sheetId="10533"/>
      <sheetData sheetId="10534"/>
      <sheetData sheetId="10535"/>
      <sheetData sheetId="10536"/>
      <sheetData sheetId="10537"/>
      <sheetData sheetId="10538"/>
      <sheetData sheetId="10539"/>
      <sheetData sheetId="10540"/>
      <sheetData sheetId="10541"/>
      <sheetData sheetId="10542"/>
      <sheetData sheetId="10543"/>
      <sheetData sheetId="10544"/>
      <sheetData sheetId="10545"/>
      <sheetData sheetId="10546"/>
      <sheetData sheetId="10547"/>
      <sheetData sheetId="10548"/>
      <sheetData sheetId="10549"/>
      <sheetData sheetId="10550"/>
      <sheetData sheetId="10551"/>
      <sheetData sheetId="10552"/>
      <sheetData sheetId="10553"/>
      <sheetData sheetId="10554"/>
      <sheetData sheetId="10555"/>
      <sheetData sheetId="10556"/>
      <sheetData sheetId="10557"/>
      <sheetData sheetId="10558"/>
      <sheetData sheetId="10559"/>
      <sheetData sheetId="10560"/>
      <sheetData sheetId="10561"/>
      <sheetData sheetId="10562"/>
      <sheetData sheetId="10563"/>
      <sheetData sheetId="10564"/>
      <sheetData sheetId="10565"/>
      <sheetData sheetId="10566"/>
      <sheetData sheetId="10567"/>
      <sheetData sheetId="10568"/>
      <sheetData sheetId="10569"/>
      <sheetData sheetId="10570"/>
      <sheetData sheetId="10571"/>
      <sheetData sheetId="10572"/>
      <sheetData sheetId="10573"/>
      <sheetData sheetId="10574"/>
      <sheetData sheetId="10575"/>
      <sheetData sheetId="10576"/>
      <sheetData sheetId="10577"/>
      <sheetData sheetId="10578"/>
      <sheetData sheetId="10579"/>
      <sheetData sheetId="10580"/>
      <sheetData sheetId="10581"/>
      <sheetData sheetId="10582"/>
      <sheetData sheetId="10583"/>
      <sheetData sheetId="10584"/>
      <sheetData sheetId="10585"/>
      <sheetData sheetId="10586"/>
      <sheetData sheetId="10587"/>
      <sheetData sheetId="10588"/>
      <sheetData sheetId="10589"/>
      <sheetData sheetId="10590"/>
      <sheetData sheetId="10591"/>
      <sheetData sheetId="10592"/>
      <sheetData sheetId="10593"/>
      <sheetData sheetId="10594"/>
      <sheetData sheetId="10595"/>
      <sheetData sheetId="10596"/>
      <sheetData sheetId="10597"/>
      <sheetData sheetId="10598"/>
      <sheetData sheetId="10599"/>
      <sheetData sheetId="10600"/>
      <sheetData sheetId="10601"/>
      <sheetData sheetId="10602"/>
      <sheetData sheetId="10603"/>
      <sheetData sheetId="10604"/>
      <sheetData sheetId="10605"/>
      <sheetData sheetId="10606"/>
      <sheetData sheetId="10607"/>
      <sheetData sheetId="10608"/>
      <sheetData sheetId="10609"/>
      <sheetData sheetId="10610"/>
      <sheetData sheetId="10611"/>
      <sheetData sheetId="10612"/>
      <sheetData sheetId="10613"/>
      <sheetData sheetId="10614"/>
      <sheetData sheetId="10615"/>
      <sheetData sheetId="10616"/>
      <sheetData sheetId="10617"/>
      <sheetData sheetId="10618"/>
      <sheetData sheetId="10619"/>
      <sheetData sheetId="10620"/>
      <sheetData sheetId="10621"/>
      <sheetData sheetId="10622"/>
      <sheetData sheetId="10623"/>
      <sheetData sheetId="10624"/>
      <sheetData sheetId="10625"/>
      <sheetData sheetId="10626"/>
      <sheetData sheetId="10627"/>
      <sheetData sheetId="10628"/>
      <sheetData sheetId="10629"/>
      <sheetData sheetId="10630"/>
      <sheetData sheetId="10631"/>
      <sheetData sheetId="10632"/>
      <sheetData sheetId="10633"/>
      <sheetData sheetId="10634"/>
      <sheetData sheetId="10635"/>
      <sheetData sheetId="10636"/>
      <sheetData sheetId="10637"/>
      <sheetData sheetId="10638"/>
      <sheetData sheetId="10639"/>
      <sheetData sheetId="10640"/>
      <sheetData sheetId="10641"/>
      <sheetData sheetId="10642"/>
      <sheetData sheetId="10643"/>
      <sheetData sheetId="10644"/>
      <sheetData sheetId="10645"/>
      <sheetData sheetId="10646"/>
      <sheetData sheetId="10647"/>
      <sheetData sheetId="10648"/>
      <sheetData sheetId="10649"/>
      <sheetData sheetId="10650"/>
      <sheetData sheetId="10651"/>
      <sheetData sheetId="10652"/>
      <sheetData sheetId="10653"/>
      <sheetData sheetId="10654"/>
      <sheetData sheetId="10655"/>
      <sheetData sheetId="10656"/>
      <sheetData sheetId="10657"/>
      <sheetData sheetId="10658"/>
      <sheetData sheetId="10659"/>
      <sheetData sheetId="10660"/>
      <sheetData sheetId="10661"/>
      <sheetData sheetId="10662"/>
      <sheetData sheetId="10663"/>
      <sheetData sheetId="10664"/>
      <sheetData sheetId="10665"/>
      <sheetData sheetId="10666"/>
      <sheetData sheetId="10667"/>
      <sheetData sheetId="10668"/>
      <sheetData sheetId="10669"/>
      <sheetData sheetId="10670"/>
      <sheetData sheetId="10671"/>
      <sheetData sheetId="10672"/>
      <sheetData sheetId="10673"/>
      <sheetData sheetId="10674"/>
      <sheetData sheetId="10675"/>
      <sheetData sheetId="10676"/>
      <sheetData sheetId="10677"/>
      <sheetData sheetId="10678"/>
      <sheetData sheetId="10679"/>
      <sheetData sheetId="10680"/>
      <sheetData sheetId="10681"/>
      <sheetData sheetId="10682"/>
      <sheetData sheetId="10683"/>
      <sheetData sheetId="10684"/>
      <sheetData sheetId="10685"/>
      <sheetData sheetId="10686"/>
      <sheetData sheetId="10687"/>
      <sheetData sheetId="10688"/>
      <sheetData sheetId="10689"/>
      <sheetData sheetId="10690"/>
      <sheetData sheetId="10691"/>
      <sheetData sheetId="10692"/>
      <sheetData sheetId="10693"/>
      <sheetData sheetId="10694"/>
      <sheetData sheetId="10695"/>
      <sheetData sheetId="10696"/>
      <sheetData sheetId="10697"/>
      <sheetData sheetId="10698"/>
      <sheetData sheetId="10699"/>
      <sheetData sheetId="10700"/>
      <sheetData sheetId="10701"/>
      <sheetData sheetId="10702"/>
      <sheetData sheetId="10703"/>
      <sheetData sheetId="10704"/>
      <sheetData sheetId="10705"/>
      <sheetData sheetId="10706"/>
      <sheetData sheetId="10707"/>
      <sheetData sheetId="10708"/>
      <sheetData sheetId="10709"/>
      <sheetData sheetId="10710"/>
      <sheetData sheetId="10711"/>
      <sheetData sheetId="10712"/>
      <sheetData sheetId="10713"/>
      <sheetData sheetId="10714"/>
      <sheetData sheetId="10715"/>
      <sheetData sheetId="10716"/>
      <sheetData sheetId="10717"/>
      <sheetData sheetId="10718"/>
      <sheetData sheetId="10719"/>
      <sheetData sheetId="10720"/>
      <sheetData sheetId="10721"/>
      <sheetData sheetId="10722"/>
      <sheetData sheetId="10723"/>
      <sheetData sheetId="10724"/>
      <sheetData sheetId="10725"/>
      <sheetData sheetId="10726"/>
      <sheetData sheetId="10727"/>
      <sheetData sheetId="10728"/>
      <sheetData sheetId="10729"/>
      <sheetData sheetId="10730"/>
      <sheetData sheetId="10731"/>
      <sheetData sheetId="10732"/>
      <sheetData sheetId="10733"/>
      <sheetData sheetId="10734"/>
      <sheetData sheetId="10735"/>
      <sheetData sheetId="10736"/>
      <sheetData sheetId="10737"/>
      <sheetData sheetId="10738"/>
      <sheetData sheetId="10739"/>
      <sheetData sheetId="10740"/>
      <sheetData sheetId="10741"/>
      <sheetData sheetId="10742"/>
      <sheetData sheetId="10743"/>
      <sheetData sheetId="10744"/>
      <sheetData sheetId="10745"/>
      <sheetData sheetId="10746"/>
      <sheetData sheetId="10747"/>
      <sheetData sheetId="10748"/>
      <sheetData sheetId="10749"/>
      <sheetData sheetId="10750"/>
      <sheetData sheetId="10751"/>
      <sheetData sheetId="10752"/>
      <sheetData sheetId="10753"/>
      <sheetData sheetId="10754"/>
      <sheetData sheetId="10755"/>
      <sheetData sheetId="10756"/>
      <sheetData sheetId="10757"/>
      <sheetData sheetId="10758"/>
      <sheetData sheetId="10759"/>
      <sheetData sheetId="10760"/>
      <sheetData sheetId="10761"/>
      <sheetData sheetId="10762"/>
      <sheetData sheetId="10763"/>
      <sheetData sheetId="10764"/>
      <sheetData sheetId="10765"/>
      <sheetData sheetId="10766"/>
      <sheetData sheetId="10767"/>
      <sheetData sheetId="10768"/>
      <sheetData sheetId="10769"/>
      <sheetData sheetId="10770"/>
      <sheetData sheetId="10771"/>
      <sheetData sheetId="10772"/>
      <sheetData sheetId="10773"/>
      <sheetData sheetId="10774"/>
      <sheetData sheetId="10775"/>
      <sheetData sheetId="10776"/>
      <sheetData sheetId="10777"/>
      <sheetData sheetId="10778"/>
      <sheetData sheetId="10779"/>
      <sheetData sheetId="10780"/>
      <sheetData sheetId="10781"/>
      <sheetData sheetId="10782"/>
      <sheetData sheetId="10783"/>
      <sheetData sheetId="10784"/>
      <sheetData sheetId="10785"/>
      <sheetData sheetId="10786"/>
      <sheetData sheetId="10787"/>
      <sheetData sheetId="10788"/>
      <sheetData sheetId="10789"/>
      <sheetData sheetId="10790"/>
      <sheetData sheetId="10791"/>
      <sheetData sheetId="10792"/>
      <sheetData sheetId="10793"/>
      <sheetData sheetId="10794"/>
      <sheetData sheetId="10795"/>
      <sheetData sheetId="10796"/>
      <sheetData sheetId="10797"/>
      <sheetData sheetId="10798"/>
      <sheetData sheetId="10799"/>
      <sheetData sheetId="10800"/>
      <sheetData sheetId="10801"/>
      <sheetData sheetId="10802"/>
      <sheetData sheetId="10803"/>
      <sheetData sheetId="10804"/>
      <sheetData sheetId="10805"/>
      <sheetData sheetId="10806"/>
      <sheetData sheetId="10807"/>
      <sheetData sheetId="10808"/>
      <sheetData sheetId="10809"/>
      <sheetData sheetId="10810"/>
      <sheetData sheetId="10811"/>
      <sheetData sheetId="10812"/>
      <sheetData sheetId="10813"/>
      <sheetData sheetId="10814"/>
      <sheetData sheetId="10815"/>
      <sheetData sheetId="10816"/>
      <sheetData sheetId="10817"/>
      <sheetData sheetId="10818"/>
      <sheetData sheetId="10819"/>
      <sheetData sheetId="10820"/>
      <sheetData sheetId="10821"/>
      <sheetData sheetId="10822"/>
      <sheetData sheetId="10823"/>
      <sheetData sheetId="10824"/>
      <sheetData sheetId="10825"/>
      <sheetData sheetId="10826"/>
      <sheetData sheetId="10827"/>
      <sheetData sheetId="10828"/>
      <sheetData sheetId="10829"/>
      <sheetData sheetId="10830"/>
      <sheetData sheetId="10831"/>
      <sheetData sheetId="10832"/>
      <sheetData sheetId="10833"/>
      <sheetData sheetId="10834"/>
      <sheetData sheetId="10835"/>
      <sheetData sheetId="10836"/>
      <sheetData sheetId="10837"/>
      <sheetData sheetId="10838"/>
      <sheetData sheetId="10839"/>
      <sheetData sheetId="10840"/>
      <sheetData sheetId="10841"/>
      <sheetData sheetId="10842"/>
      <sheetData sheetId="10843"/>
      <sheetData sheetId="10844"/>
      <sheetData sheetId="10845"/>
      <sheetData sheetId="10846"/>
      <sheetData sheetId="10847"/>
      <sheetData sheetId="10848"/>
      <sheetData sheetId="10849"/>
      <sheetData sheetId="10850"/>
      <sheetData sheetId="10851"/>
      <sheetData sheetId="10852"/>
      <sheetData sheetId="10853"/>
      <sheetData sheetId="10854"/>
      <sheetData sheetId="10855"/>
      <sheetData sheetId="10856"/>
      <sheetData sheetId="10857"/>
      <sheetData sheetId="10858"/>
      <sheetData sheetId="10859"/>
      <sheetData sheetId="10860"/>
      <sheetData sheetId="10861"/>
      <sheetData sheetId="10862"/>
      <sheetData sheetId="10863"/>
      <sheetData sheetId="10864"/>
      <sheetData sheetId="10865"/>
      <sheetData sheetId="10866"/>
      <sheetData sheetId="10867"/>
      <sheetData sheetId="10868"/>
      <sheetData sheetId="10869"/>
      <sheetData sheetId="10870"/>
      <sheetData sheetId="10871"/>
      <sheetData sheetId="10872"/>
      <sheetData sheetId="10873"/>
      <sheetData sheetId="10874"/>
      <sheetData sheetId="10875"/>
      <sheetData sheetId="10876"/>
      <sheetData sheetId="10877"/>
      <sheetData sheetId="10878"/>
      <sheetData sheetId="10879"/>
      <sheetData sheetId="10880"/>
      <sheetData sheetId="10881"/>
      <sheetData sheetId="10882"/>
      <sheetData sheetId="10883"/>
      <sheetData sheetId="10884"/>
      <sheetData sheetId="10885"/>
      <sheetData sheetId="10886"/>
      <sheetData sheetId="10887"/>
      <sheetData sheetId="10888"/>
      <sheetData sheetId="10889"/>
      <sheetData sheetId="10890"/>
      <sheetData sheetId="10891"/>
      <sheetData sheetId="10892"/>
      <sheetData sheetId="10893"/>
      <sheetData sheetId="10894"/>
      <sheetData sheetId="10895"/>
      <sheetData sheetId="10896"/>
      <sheetData sheetId="10897"/>
      <sheetData sheetId="10898"/>
      <sheetData sheetId="10899"/>
      <sheetData sheetId="10900"/>
      <sheetData sheetId="10901"/>
      <sheetData sheetId="10902"/>
      <sheetData sheetId="10903"/>
      <sheetData sheetId="10904"/>
      <sheetData sheetId="10905"/>
      <sheetData sheetId="10906"/>
      <sheetData sheetId="10907"/>
      <sheetData sheetId="10908"/>
      <sheetData sheetId="10909"/>
      <sheetData sheetId="10910"/>
      <sheetData sheetId="10911"/>
      <sheetData sheetId="10912"/>
      <sheetData sheetId="10913"/>
      <sheetData sheetId="10914"/>
      <sheetData sheetId="10915"/>
      <sheetData sheetId="10916"/>
      <sheetData sheetId="10917"/>
      <sheetData sheetId="10918"/>
      <sheetData sheetId="10919"/>
      <sheetData sheetId="10920"/>
      <sheetData sheetId="10921"/>
      <sheetData sheetId="10922"/>
      <sheetData sheetId="10923"/>
      <sheetData sheetId="10924"/>
      <sheetData sheetId="10925"/>
      <sheetData sheetId="10926"/>
      <sheetData sheetId="10927"/>
      <sheetData sheetId="10928"/>
      <sheetData sheetId="10929"/>
      <sheetData sheetId="10930"/>
      <sheetData sheetId="10931"/>
      <sheetData sheetId="10932"/>
      <sheetData sheetId="10933"/>
      <sheetData sheetId="10934"/>
      <sheetData sheetId="10935"/>
      <sheetData sheetId="10936"/>
      <sheetData sheetId="10937"/>
      <sheetData sheetId="10938"/>
      <sheetData sheetId="10939"/>
      <sheetData sheetId="10940"/>
      <sheetData sheetId="10941"/>
      <sheetData sheetId="10942"/>
      <sheetData sheetId="10943"/>
      <sheetData sheetId="10944"/>
      <sheetData sheetId="10945"/>
      <sheetData sheetId="10946"/>
      <sheetData sheetId="10947"/>
      <sheetData sheetId="10948"/>
      <sheetData sheetId="10949"/>
      <sheetData sheetId="10950"/>
      <sheetData sheetId="10951"/>
      <sheetData sheetId="10952"/>
      <sheetData sheetId="10953"/>
      <sheetData sheetId="10954"/>
      <sheetData sheetId="10955"/>
      <sheetData sheetId="10956"/>
      <sheetData sheetId="10957"/>
      <sheetData sheetId="10958"/>
      <sheetData sheetId="10959"/>
      <sheetData sheetId="10960"/>
      <sheetData sheetId="10961"/>
      <sheetData sheetId="10962"/>
      <sheetData sheetId="10963"/>
      <sheetData sheetId="10964"/>
      <sheetData sheetId="10965"/>
      <sheetData sheetId="10966"/>
      <sheetData sheetId="10967"/>
      <sheetData sheetId="10968"/>
      <sheetData sheetId="10969"/>
      <sheetData sheetId="10970"/>
      <sheetData sheetId="10971"/>
      <sheetData sheetId="10972"/>
      <sheetData sheetId="10973"/>
      <sheetData sheetId="10974"/>
      <sheetData sheetId="10975"/>
      <sheetData sheetId="10976"/>
      <sheetData sheetId="10977"/>
      <sheetData sheetId="10978"/>
      <sheetData sheetId="10979"/>
      <sheetData sheetId="10980"/>
      <sheetData sheetId="10981"/>
      <sheetData sheetId="10982"/>
      <sheetData sheetId="10983"/>
      <sheetData sheetId="10984"/>
      <sheetData sheetId="10985"/>
      <sheetData sheetId="10986"/>
      <sheetData sheetId="10987"/>
      <sheetData sheetId="10988"/>
      <sheetData sheetId="10989"/>
      <sheetData sheetId="10990"/>
      <sheetData sheetId="10991"/>
      <sheetData sheetId="10992"/>
      <sheetData sheetId="10993"/>
      <sheetData sheetId="10994"/>
      <sheetData sheetId="10995"/>
      <sheetData sheetId="10996"/>
      <sheetData sheetId="10997"/>
      <sheetData sheetId="10998"/>
      <sheetData sheetId="10999"/>
      <sheetData sheetId="11000"/>
      <sheetData sheetId="11001"/>
      <sheetData sheetId="11002"/>
      <sheetData sheetId="11003"/>
      <sheetData sheetId="11004"/>
      <sheetData sheetId="11005"/>
      <sheetData sheetId="11006"/>
      <sheetData sheetId="11007"/>
      <sheetData sheetId="11008"/>
      <sheetData sheetId="11009"/>
      <sheetData sheetId="11010"/>
      <sheetData sheetId="11011"/>
      <sheetData sheetId="11012"/>
      <sheetData sheetId="11013"/>
      <sheetData sheetId="11014"/>
      <sheetData sheetId="11015"/>
      <sheetData sheetId="11016"/>
      <sheetData sheetId="11017"/>
      <sheetData sheetId="11018"/>
      <sheetData sheetId="11019"/>
      <sheetData sheetId="11020"/>
      <sheetData sheetId="11021"/>
      <sheetData sheetId="11022"/>
      <sheetData sheetId="11023"/>
      <sheetData sheetId="11024"/>
      <sheetData sheetId="11025"/>
      <sheetData sheetId="11026"/>
      <sheetData sheetId="11027"/>
      <sheetData sheetId="11028"/>
      <sheetData sheetId="11029"/>
      <sheetData sheetId="11030"/>
      <sheetData sheetId="11031"/>
      <sheetData sheetId="11032"/>
      <sheetData sheetId="11033"/>
      <sheetData sheetId="11034"/>
      <sheetData sheetId="11035"/>
      <sheetData sheetId="11036"/>
      <sheetData sheetId="11037"/>
      <sheetData sheetId="11038"/>
      <sheetData sheetId="11039"/>
      <sheetData sheetId="11040"/>
      <sheetData sheetId="11041"/>
      <sheetData sheetId="11042"/>
      <sheetData sheetId="11043"/>
      <sheetData sheetId="11044"/>
      <sheetData sheetId="11045"/>
      <sheetData sheetId="11046"/>
      <sheetData sheetId="11047"/>
      <sheetData sheetId="11048"/>
      <sheetData sheetId="11049"/>
      <sheetData sheetId="11050"/>
      <sheetData sheetId="11051"/>
      <sheetData sheetId="11052"/>
      <sheetData sheetId="11053"/>
      <sheetData sheetId="11054"/>
      <sheetData sheetId="11055"/>
      <sheetData sheetId="11056"/>
      <sheetData sheetId="11057"/>
      <sheetData sheetId="11058"/>
      <sheetData sheetId="11059"/>
      <sheetData sheetId="11060"/>
      <sheetData sheetId="11061"/>
      <sheetData sheetId="11062"/>
      <sheetData sheetId="11063"/>
      <sheetData sheetId="11064"/>
      <sheetData sheetId="11065"/>
      <sheetData sheetId="11066"/>
      <sheetData sheetId="11067"/>
      <sheetData sheetId="11068"/>
      <sheetData sheetId="11069"/>
      <sheetData sheetId="11070"/>
      <sheetData sheetId="11071"/>
      <sheetData sheetId="11072"/>
      <sheetData sheetId="11073"/>
      <sheetData sheetId="11074"/>
      <sheetData sheetId="11075"/>
      <sheetData sheetId="11076"/>
      <sheetData sheetId="11077"/>
      <sheetData sheetId="11078"/>
      <sheetData sheetId="11079"/>
      <sheetData sheetId="11080"/>
      <sheetData sheetId="11081"/>
      <sheetData sheetId="11082"/>
      <sheetData sheetId="11083"/>
      <sheetData sheetId="11084"/>
      <sheetData sheetId="11085"/>
      <sheetData sheetId="11086"/>
      <sheetData sheetId="11087"/>
      <sheetData sheetId="11088"/>
      <sheetData sheetId="11089"/>
      <sheetData sheetId="11090"/>
      <sheetData sheetId="11091"/>
      <sheetData sheetId="11092"/>
      <sheetData sheetId="11093"/>
      <sheetData sheetId="11094"/>
      <sheetData sheetId="11095"/>
      <sheetData sheetId="11096"/>
      <sheetData sheetId="11097"/>
      <sheetData sheetId="11098"/>
      <sheetData sheetId="11099"/>
      <sheetData sheetId="11100"/>
      <sheetData sheetId="11101"/>
      <sheetData sheetId="11102"/>
      <sheetData sheetId="11103"/>
      <sheetData sheetId="11104"/>
      <sheetData sheetId="11105"/>
      <sheetData sheetId="11106"/>
      <sheetData sheetId="11107"/>
      <sheetData sheetId="11108"/>
      <sheetData sheetId="11109"/>
      <sheetData sheetId="11110"/>
      <sheetData sheetId="11111"/>
      <sheetData sheetId="11112"/>
      <sheetData sheetId="11113"/>
      <sheetData sheetId="11114"/>
      <sheetData sheetId="11115"/>
      <sheetData sheetId="11116"/>
      <sheetData sheetId="11117"/>
      <sheetData sheetId="11118"/>
      <sheetData sheetId="11119"/>
      <sheetData sheetId="11120"/>
      <sheetData sheetId="11121"/>
      <sheetData sheetId="11122"/>
      <sheetData sheetId="11123"/>
      <sheetData sheetId="11124"/>
      <sheetData sheetId="11125"/>
      <sheetData sheetId="11126"/>
      <sheetData sheetId="11127"/>
      <sheetData sheetId="11128"/>
      <sheetData sheetId="11129"/>
      <sheetData sheetId="11130"/>
      <sheetData sheetId="11131"/>
      <sheetData sheetId="11132"/>
      <sheetData sheetId="11133"/>
      <sheetData sheetId="11134"/>
      <sheetData sheetId="11135"/>
      <sheetData sheetId="11136"/>
      <sheetData sheetId="11137"/>
      <sheetData sheetId="11138"/>
      <sheetData sheetId="11139"/>
      <sheetData sheetId="11140"/>
      <sheetData sheetId="11141"/>
      <sheetData sheetId="11142"/>
      <sheetData sheetId="11143"/>
      <sheetData sheetId="11144"/>
      <sheetData sheetId="11145"/>
      <sheetData sheetId="11146"/>
      <sheetData sheetId="11147"/>
      <sheetData sheetId="11148"/>
      <sheetData sheetId="11149"/>
      <sheetData sheetId="11150"/>
      <sheetData sheetId="11151"/>
      <sheetData sheetId="11152"/>
      <sheetData sheetId="11153"/>
      <sheetData sheetId="11154"/>
      <sheetData sheetId="11155"/>
      <sheetData sheetId="11156"/>
      <sheetData sheetId="11157"/>
      <sheetData sheetId="11158"/>
      <sheetData sheetId="11159"/>
      <sheetData sheetId="11160"/>
      <sheetData sheetId="11161"/>
      <sheetData sheetId="11162"/>
      <sheetData sheetId="11163"/>
      <sheetData sheetId="11164"/>
      <sheetData sheetId="11165"/>
      <sheetData sheetId="11166"/>
      <sheetData sheetId="11167"/>
      <sheetData sheetId="11168"/>
      <sheetData sheetId="11169"/>
      <sheetData sheetId="11170"/>
      <sheetData sheetId="11171"/>
      <sheetData sheetId="11172"/>
      <sheetData sheetId="11173"/>
      <sheetData sheetId="11174"/>
      <sheetData sheetId="11175"/>
      <sheetData sheetId="11176"/>
      <sheetData sheetId="11177"/>
      <sheetData sheetId="11178"/>
      <sheetData sheetId="11179"/>
      <sheetData sheetId="11180"/>
      <sheetData sheetId="11181"/>
      <sheetData sheetId="11182"/>
      <sheetData sheetId="11183"/>
      <sheetData sheetId="11184"/>
      <sheetData sheetId="11185"/>
      <sheetData sheetId="11186"/>
      <sheetData sheetId="11187"/>
      <sheetData sheetId="11188"/>
      <sheetData sheetId="11189"/>
      <sheetData sheetId="11190"/>
      <sheetData sheetId="11191"/>
      <sheetData sheetId="11192"/>
      <sheetData sheetId="11193"/>
      <sheetData sheetId="11194"/>
      <sheetData sheetId="11195"/>
      <sheetData sheetId="11196"/>
      <sheetData sheetId="11197"/>
      <sheetData sheetId="11198"/>
      <sheetData sheetId="11199"/>
      <sheetData sheetId="11200"/>
      <sheetData sheetId="11201"/>
      <sheetData sheetId="11202"/>
      <sheetData sheetId="11203"/>
      <sheetData sheetId="11204"/>
      <sheetData sheetId="11205"/>
      <sheetData sheetId="11206"/>
      <sheetData sheetId="11207"/>
      <sheetData sheetId="11208"/>
      <sheetData sheetId="11209"/>
      <sheetData sheetId="11210"/>
      <sheetData sheetId="11211"/>
      <sheetData sheetId="11212"/>
      <sheetData sheetId="11213"/>
      <sheetData sheetId="11214"/>
      <sheetData sheetId="11215"/>
      <sheetData sheetId="11216"/>
      <sheetData sheetId="11217"/>
      <sheetData sheetId="11218"/>
      <sheetData sheetId="11219"/>
      <sheetData sheetId="11220"/>
      <sheetData sheetId="11221"/>
      <sheetData sheetId="11222"/>
      <sheetData sheetId="11223"/>
      <sheetData sheetId="11224"/>
      <sheetData sheetId="11225"/>
      <sheetData sheetId="11226"/>
      <sheetData sheetId="11227"/>
      <sheetData sheetId="11228"/>
      <sheetData sheetId="11229"/>
      <sheetData sheetId="11230"/>
      <sheetData sheetId="11231"/>
      <sheetData sheetId="11232"/>
      <sheetData sheetId="11233"/>
      <sheetData sheetId="11234"/>
      <sheetData sheetId="11235"/>
      <sheetData sheetId="11236"/>
      <sheetData sheetId="11237"/>
      <sheetData sheetId="11238"/>
      <sheetData sheetId="11239"/>
      <sheetData sheetId="11240"/>
      <sheetData sheetId="11241"/>
      <sheetData sheetId="11242"/>
      <sheetData sheetId="11243"/>
      <sheetData sheetId="11244"/>
      <sheetData sheetId="11245"/>
      <sheetData sheetId="11246"/>
      <sheetData sheetId="11247"/>
      <sheetData sheetId="11248"/>
      <sheetData sheetId="11249"/>
      <sheetData sheetId="11250"/>
      <sheetData sheetId="11251"/>
      <sheetData sheetId="11252"/>
      <sheetData sheetId="11253"/>
      <sheetData sheetId="11254"/>
      <sheetData sheetId="11255"/>
      <sheetData sheetId="11256"/>
      <sheetData sheetId="11257"/>
      <sheetData sheetId="11258"/>
      <sheetData sheetId="11259"/>
      <sheetData sheetId="11260"/>
      <sheetData sheetId="11261"/>
      <sheetData sheetId="11262"/>
      <sheetData sheetId="11263"/>
      <sheetData sheetId="11264"/>
      <sheetData sheetId="11265"/>
      <sheetData sheetId="11266"/>
      <sheetData sheetId="11267"/>
      <sheetData sheetId="11268"/>
      <sheetData sheetId="11269"/>
      <sheetData sheetId="11270"/>
      <sheetData sheetId="11271"/>
      <sheetData sheetId="11272"/>
      <sheetData sheetId="11273"/>
      <sheetData sheetId="11274"/>
      <sheetData sheetId="11275"/>
      <sheetData sheetId="11276"/>
      <sheetData sheetId="11277"/>
      <sheetData sheetId="11278"/>
      <sheetData sheetId="11279"/>
      <sheetData sheetId="11280"/>
      <sheetData sheetId="11281"/>
      <sheetData sheetId="11282"/>
      <sheetData sheetId="11283"/>
      <sheetData sheetId="11284"/>
      <sheetData sheetId="11285"/>
      <sheetData sheetId="11286"/>
      <sheetData sheetId="11287"/>
      <sheetData sheetId="11288"/>
      <sheetData sheetId="11289"/>
      <sheetData sheetId="11290"/>
      <sheetData sheetId="11291"/>
      <sheetData sheetId="11292"/>
      <sheetData sheetId="11293"/>
      <sheetData sheetId="11294"/>
      <sheetData sheetId="11295"/>
      <sheetData sheetId="11296"/>
      <sheetData sheetId="11297"/>
      <sheetData sheetId="11298"/>
      <sheetData sheetId="11299"/>
      <sheetData sheetId="11300"/>
      <sheetData sheetId="11301"/>
      <sheetData sheetId="11302"/>
      <sheetData sheetId="11303"/>
      <sheetData sheetId="11304"/>
      <sheetData sheetId="11305"/>
      <sheetData sheetId="11306"/>
      <sheetData sheetId="11307"/>
      <sheetData sheetId="11308"/>
      <sheetData sheetId="11309"/>
      <sheetData sheetId="11310"/>
      <sheetData sheetId="11311"/>
      <sheetData sheetId="11312"/>
      <sheetData sheetId="11313"/>
      <sheetData sheetId="11314"/>
      <sheetData sheetId="11315"/>
      <sheetData sheetId="11316"/>
      <sheetData sheetId="11317"/>
      <sheetData sheetId="11318"/>
      <sheetData sheetId="11319"/>
      <sheetData sheetId="11320"/>
      <sheetData sheetId="11321"/>
      <sheetData sheetId="11322"/>
      <sheetData sheetId="11323"/>
      <sheetData sheetId="11324"/>
      <sheetData sheetId="11325"/>
      <sheetData sheetId="11326"/>
      <sheetData sheetId="11327"/>
      <sheetData sheetId="11328"/>
      <sheetData sheetId="11329"/>
      <sheetData sheetId="11330"/>
      <sheetData sheetId="11331"/>
      <sheetData sheetId="11332"/>
      <sheetData sheetId="11333"/>
      <sheetData sheetId="11334"/>
      <sheetData sheetId="11335"/>
      <sheetData sheetId="11336"/>
      <sheetData sheetId="11337"/>
      <sheetData sheetId="11338"/>
      <sheetData sheetId="11339"/>
      <sheetData sheetId="11340"/>
      <sheetData sheetId="11341"/>
      <sheetData sheetId="11342"/>
      <sheetData sheetId="11343"/>
      <sheetData sheetId="11344"/>
      <sheetData sheetId="11345"/>
      <sheetData sheetId="11346"/>
      <sheetData sheetId="11347"/>
      <sheetData sheetId="11348"/>
      <sheetData sheetId="11349"/>
      <sheetData sheetId="11350"/>
      <sheetData sheetId="11351"/>
      <sheetData sheetId="11352"/>
      <sheetData sheetId="11353"/>
      <sheetData sheetId="11354"/>
      <sheetData sheetId="11355"/>
      <sheetData sheetId="11356"/>
      <sheetData sheetId="11357"/>
      <sheetData sheetId="11358"/>
      <sheetData sheetId="11359"/>
      <sheetData sheetId="11360"/>
      <sheetData sheetId="11361"/>
      <sheetData sheetId="11362"/>
      <sheetData sheetId="11363"/>
      <sheetData sheetId="11364"/>
      <sheetData sheetId="11365"/>
      <sheetData sheetId="11366"/>
      <sheetData sheetId="11367"/>
      <sheetData sheetId="11368"/>
      <sheetData sheetId="11369"/>
      <sheetData sheetId="11370"/>
      <sheetData sheetId="11371"/>
      <sheetData sheetId="11372"/>
      <sheetData sheetId="11373"/>
      <sheetData sheetId="11374"/>
      <sheetData sheetId="11375"/>
      <sheetData sheetId="11376"/>
      <sheetData sheetId="11377"/>
      <sheetData sheetId="11378"/>
      <sheetData sheetId="11379"/>
      <sheetData sheetId="11380"/>
      <sheetData sheetId="11381"/>
      <sheetData sheetId="11382"/>
      <sheetData sheetId="11383"/>
      <sheetData sheetId="11384"/>
      <sheetData sheetId="11385"/>
      <sheetData sheetId="11386"/>
      <sheetData sheetId="11387"/>
      <sheetData sheetId="11388"/>
      <sheetData sheetId="11389"/>
      <sheetData sheetId="11390"/>
      <sheetData sheetId="11391"/>
      <sheetData sheetId="11392"/>
      <sheetData sheetId="11393"/>
      <sheetData sheetId="11394"/>
      <sheetData sheetId="11395"/>
      <sheetData sheetId="11396"/>
      <sheetData sheetId="11397"/>
      <sheetData sheetId="11398"/>
      <sheetData sheetId="11399"/>
      <sheetData sheetId="11400"/>
      <sheetData sheetId="11401"/>
      <sheetData sheetId="11402"/>
      <sheetData sheetId="11403"/>
      <sheetData sheetId="11404"/>
      <sheetData sheetId="11405"/>
      <sheetData sheetId="11406"/>
      <sheetData sheetId="11407"/>
      <sheetData sheetId="11408"/>
      <sheetData sheetId="11409"/>
      <sheetData sheetId="11410"/>
      <sheetData sheetId="11411"/>
      <sheetData sheetId="11412"/>
      <sheetData sheetId="11413"/>
      <sheetData sheetId="11414"/>
      <sheetData sheetId="11415"/>
      <sheetData sheetId="11416"/>
      <sheetData sheetId="11417"/>
      <sheetData sheetId="11418"/>
      <sheetData sheetId="11419"/>
      <sheetData sheetId="11420"/>
      <sheetData sheetId="11421"/>
      <sheetData sheetId="11422"/>
      <sheetData sheetId="11423"/>
      <sheetData sheetId="11424"/>
      <sheetData sheetId="11425"/>
      <sheetData sheetId="11426"/>
      <sheetData sheetId="11427"/>
      <sheetData sheetId="11428"/>
      <sheetData sheetId="11429"/>
      <sheetData sheetId="11430"/>
      <sheetData sheetId="11431"/>
      <sheetData sheetId="11432"/>
      <sheetData sheetId="11433"/>
      <sheetData sheetId="11434"/>
      <sheetData sheetId="11435"/>
      <sheetData sheetId="11436"/>
      <sheetData sheetId="11437"/>
      <sheetData sheetId="11438"/>
      <sheetData sheetId="11439"/>
      <sheetData sheetId="11440"/>
      <sheetData sheetId="11441"/>
      <sheetData sheetId="11442"/>
      <sheetData sheetId="11443"/>
      <sheetData sheetId="11444"/>
      <sheetData sheetId="11445"/>
      <sheetData sheetId="11446"/>
      <sheetData sheetId="11447"/>
      <sheetData sheetId="11448"/>
      <sheetData sheetId="11449"/>
      <sheetData sheetId="11450"/>
      <sheetData sheetId="11451"/>
      <sheetData sheetId="11452"/>
      <sheetData sheetId="11453"/>
      <sheetData sheetId="11454"/>
      <sheetData sheetId="11455"/>
      <sheetData sheetId="11456"/>
      <sheetData sheetId="11457"/>
      <sheetData sheetId="11458"/>
      <sheetData sheetId="11459"/>
      <sheetData sheetId="11460"/>
      <sheetData sheetId="11461"/>
      <sheetData sheetId="11462"/>
      <sheetData sheetId="11463"/>
      <sheetData sheetId="11464"/>
      <sheetData sheetId="11465"/>
      <sheetData sheetId="11466"/>
      <sheetData sheetId="11467"/>
      <sheetData sheetId="11468"/>
      <sheetData sheetId="11469"/>
      <sheetData sheetId="11470"/>
      <sheetData sheetId="11471"/>
      <sheetData sheetId="11472"/>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sheetData sheetId="11484"/>
      <sheetData sheetId="11485" refreshError="1"/>
      <sheetData sheetId="11486" refreshError="1"/>
      <sheetData sheetId="11487" refreshError="1"/>
      <sheetData sheetId="11488" refreshError="1"/>
      <sheetData sheetId="11489" refreshError="1"/>
      <sheetData sheetId="11490"/>
      <sheetData sheetId="11491"/>
      <sheetData sheetId="11492"/>
      <sheetData sheetId="11493"/>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sheetData sheetId="11513"/>
      <sheetData sheetId="11514"/>
      <sheetData sheetId="11515"/>
      <sheetData sheetId="11516"/>
      <sheetData sheetId="11517"/>
      <sheetData sheetId="11518"/>
      <sheetData sheetId="11519"/>
      <sheetData sheetId="11520"/>
      <sheetData sheetId="11521"/>
      <sheetData sheetId="11522"/>
      <sheetData sheetId="11523"/>
      <sheetData sheetId="11524"/>
      <sheetData sheetId="11525"/>
      <sheetData sheetId="11526"/>
      <sheetData sheetId="11527"/>
      <sheetData sheetId="11528"/>
      <sheetData sheetId="11529"/>
      <sheetData sheetId="11530"/>
      <sheetData sheetId="11531"/>
      <sheetData sheetId="11532"/>
      <sheetData sheetId="11533"/>
      <sheetData sheetId="11534"/>
      <sheetData sheetId="11535"/>
      <sheetData sheetId="11536"/>
      <sheetData sheetId="11537"/>
      <sheetData sheetId="11538"/>
      <sheetData sheetId="11539"/>
      <sheetData sheetId="11540"/>
      <sheetData sheetId="11541" refreshError="1"/>
      <sheetData sheetId="11542"/>
      <sheetData sheetId="11543"/>
      <sheetData sheetId="11544"/>
      <sheetData sheetId="11545"/>
      <sheetData sheetId="11546"/>
      <sheetData sheetId="11547"/>
      <sheetData sheetId="11548"/>
      <sheetData sheetId="11549"/>
      <sheetData sheetId="11550"/>
      <sheetData sheetId="11551"/>
      <sheetData sheetId="11552"/>
      <sheetData sheetId="11553"/>
      <sheetData sheetId="11554"/>
      <sheetData sheetId="11555"/>
      <sheetData sheetId="11556"/>
      <sheetData sheetId="11557"/>
      <sheetData sheetId="11558"/>
      <sheetData sheetId="11559"/>
      <sheetData sheetId="11560"/>
      <sheetData sheetId="11561"/>
      <sheetData sheetId="11562"/>
      <sheetData sheetId="11563"/>
      <sheetData sheetId="11564"/>
      <sheetData sheetId="11565"/>
      <sheetData sheetId="11566"/>
      <sheetData sheetId="11567"/>
      <sheetData sheetId="11568"/>
      <sheetData sheetId="11569"/>
      <sheetData sheetId="11570"/>
      <sheetData sheetId="11571"/>
      <sheetData sheetId="11572"/>
      <sheetData sheetId="11573"/>
      <sheetData sheetId="11574"/>
      <sheetData sheetId="11575"/>
      <sheetData sheetId="11576"/>
      <sheetData sheetId="11577"/>
      <sheetData sheetId="11578"/>
      <sheetData sheetId="11579"/>
      <sheetData sheetId="11580"/>
      <sheetData sheetId="11581"/>
      <sheetData sheetId="11582"/>
      <sheetData sheetId="11583"/>
      <sheetData sheetId="11584"/>
      <sheetData sheetId="11585"/>
      <sheetData sheetId="11586"/>
      <sheetData sheetId="11587"/>
      <sheetData sheetId="11588"/>
      <sheetData sheetId="11589"/>
      <sheetData sheetId="11590"/>
      <sheetData sheetId="11591"/>
      <sheetData sheetId="11592"/>
      <sheetData sheetId="11593"/>
      <sheetData sheetId="11594"/>
      <sheetData sheetId="11595"/>
      <sheetData sheetId="11596"/>
      <sheetData sheetId="11597"/>
      <sheetData sheetId="11598"/>
      <sheetData sheetId="11599"/>
      <sheetData sheetId="11600"/>
      <sheetData sheetId="11601"/>
      <sheetData sheetId="11602"/>
      <sheetData sheetId="11603"/>
      <sheetData sheetId="11604"/>
      <sheetData sheetId="11605"/>
      <sheetData sheetId="11606"/>
      <sheetData sheetId="11607"/>
      <sheetData sheetId="11608"/>
      <sheetData sheetId="11609"/>
      <sheetData sheetId="11610"/>
      <sheetData sheetId="11611"/>
      <sheetData sheetId="11612"/>
      <sheetData sheetId="11613"/>
      <sheetData sheetId="11614"/>
      <sheetData sheetId="11615"/>
      <sheetData sheetId="11616"/>
      <sheetData sheetId="11617" refreshError="1"/>
      <sheetData sheetId="11618" refreshError="1"/>
      <sheetData sheetId="11619" refreshError="1"/>
      <sheetData sheetId="11620"/>
      <sheetData sheetId="11621"/>
      <sheetData sheetId="11622"/>
      <sheetData sheetId="11623"/>
      <sheetData sheetId="11624"/>
      <sheetData sheetId="11625" refreshError="1"/>
      <sheetData sheetId="11626" refreshError="1"/>
      <sheetData sheetId="11627"/>
      <sheetData sheetId="11628" refreshError="1"/>
      <sheetData sheetId="11629"/>
      <sheetData sheetId="11630"/>
      <sheetData sheetId="11631"/>
      <sheetData sheetId="11632"/>
      <sheetData sheetId="11633"/>
      <sheetData sheetId="11634"/>
      <sheetData sheetId="11635"/>
      <sheetData sheetId="11636"/>
      <sheetData sheetId="11637"/>
      <sheetData sheetId="11638"/>
      <sheetData sheetId="11639"/>
      <sheetData sheetId="11640"/>
      <sheetData sheetId="11641"/>
      <sheetData sheetId="11642"/>
      <sheetData sheetId="11643"/>
      <sheetData sheetId="11644" refreshError="1"/>
      <sheetData sheetId="11645"/>
      <sheetData sheetId="11646"/>
      <sheetData sheetId="11647"/>
      <sheetData sheetId="11648"/>
      <sheetData sheetId="11649"/>
      <sheetData sheetId="11650"/>
      <sheetData sheetId="11651" refreshError="1"/>
      <sheetData sheetId="11652" refreshError="1"/>
      <sheetData sheetId="11653" refreshError="1"/>
      <sheetData sheetId="11654"/>
      <sheetData sheetId="11655"/>
      <sheetData sheetId="11656"/>
      <sheetData sheetId="11657"/>
      <sheetData sheetId="11658"/>
      <sheetData sheetId="11659"/>
      <sheetData sheetId="11660" refreshError="1"/>
      <sheetData sheetId="11661"/>
      <sheetData sheetId="11662"/>
      <sheetData sheetId="11663" refreshError="1"/>
      <sheetData sheetId="11664" refreshError="1"/>
      <sheetData sheetId="11665" refreshError="1"/>
      <sheetData sheetId="11666" refreshError="1"/>
      <sheetData sheetId="11667"/>
      <sheetData sheetId="11668" refreshError="1"/>
      <sheetData sheetId="11669"/>
      <sheetData sheetId="11670"/>
      <sheetData sheetId="11671"/>
      <sheetData sheetId="11672"/>
      <sheetData sheetId="11673"/>
      <sheetData sheetId="11674"/>
      <sheetData sheetId="11675"/>
      <sheetData sheetId="11676"/>
      <sheetData sheetId="11677"/>
      <sheetData sheetId="11678"/>
      <sheetData sheetId="11679" refreshError="1"/>
      <sheetData sheetId="11680"/>
      <sheetData sheetId="11681"/>
      <sheetData sheetId="11682"/>
      <sheetData sheetId="11683"/>
      <sheetData sheetId="11684"/>
      <sheetData sheetId="11685"/>
      <sheetData sheetId="11686"/>
      <sheetData sheetId="11687"/>
      <sheetData sheetId="11688"/>
      <sheetData sheetId="11689"/>
      <sheetData sheetId="11690"/>
      <sheetData sheetId="11691"/>
      <sheetData sheetId="11692"/>
      <sheetData sheetId="11693"/>
      <sheetData sheetId="11694"/>
      <sheetData sheetId="11695"/>
      <sheetData sheetId="11696"/>
      <sheetData sheetId="11697"/>
      <sheetData sheetId="11698"/>
      <sheetData sheetId="11699"/>
      <sheetData sheetId="11700" refreshError="1"/>
      <sheetData sheetId="11701"/>
      <sheetData sheetId="11702"/>
      <sheetData sheetId="11703"/>
      <sheetData sheetId="11704"/>
      <sheetData sheetId="11705"/>
      <sheetData sheetId="11706"/>
      <sheetData sheetId="11707"/>
      <sheetData sheetId="11708"/>
      <sheetData sheetId="11709"/>
      <sheetData sheetId="11710"/>
      <sheetData sheetId="11711"/>
      <sheetData sheetId="11712"/>
      <sheetData sheetId="11713"/>
      <sheetData sheetId="11714"/>
      <sheetData sheetId="11715" refreshError="1"/>
      <sheetData sheetId="11716"/>
      <sheetData sheetId="11717"/>
      <sheetData sheetId="11718"/>
      <sheetData sheetId="11719"/>
      <sheetData sheetId="11720"/>
      <sheetData sheetId="11721"/>
      <sheetData sheetId="11722"/>
      <sheetData sheetId="11723"/>
      <sheetData sheetId="11724"/>
      <sheetData sheetId="11725"/>
      <sheetData sheetId="11726"/>
      <sheetData sheetId="11727"/>
      <sheetData sheetId="11728"/>
      <sheetData sheetId="11729"/>
      <sheetData sheetId="11730"/>
      <sheetData sheetId="11731"/>
      <sheetData sheetId="11732"/>
      <sheetData sheetId="11733"/>
      <sheetData sheetId="11734"/>
      <sheetData sheetId="11735"/>
      <sheetData sheetId="11736"/>
      <sheetData sheetId="11737"/>
      <sheetData sheetId="11738"/>
      <sheetData sheetId="11739"/>
      <sheetData sheetId="11740"/>
      <sheetData sheetId="11741"/>
      <sheetData sheetId="11742"/>
      <sheetData sheetId="11743"/>
      <sheetData sheetId="11744"/>
      <sheetData sheetId="11745"/>
      <sheetData sheetId="11746"/>
      <sheetData sheetId="11747"/>
      <sheetData sheetId="11748"/>
      <sheetData sheetId="11749"/>
      <sheetData sheetId="11750"/>
      <sheetData sheetId="11751"/>
      <sheetData sheetId="11752"/>
      <sheetData sheetId="11753"/>
      <sheetData sheetId="11754"/>
      <sheetData sheetId="11755"/>
      <sheetData sheetId="11756"/>
      <sheetData sheetId="11757"/>
      <sheetData sheetId="11758"/>
      <sheetData sheetId="11759"/>
      <sheetData sheetId="11760"/>
      <sheetData sheetId="11761"/>
      <sheetData sheetId="11762"/>
      <sheetData sheetId="11763"/>
      <sheetData sheetId="11764"/>
      <sheetData sheetId="11765"/>
      <sheetData sheetId="11766"/>
      <sheetData sheetId="11767"/>
      <sheetData sheetId="11768"/>
      <sheetData sheetId="11769"/>
      <sheetData sheetId="11770"/>
      <sheetData sheetId="11771"/>
      <sheetData sheetId="11772"/>
      <sheetData sheetId="11773"/>
      <sheetData sheetId="11774"/>
      <sheetData sheetId="11775"/>
      <sheetData sheetId="11776"/>
      <sheetData sheetId="11777"/>
      <sheetData sheetId="11778"/>
      <sheetData sheetId="11779"/>
      <sheetData sheetId="11780"/>
      <sheetData sheetId="11781"/>
      <sheetData sheetId="11782"/>
      <sheetData sheetId="11783"/>
      <sheetData sheetId="11784"/>
      <sheetData sheetId="11785"/>
      <sheetData sheetId="11786"/>
      <sheetData sheetId="11787"/>
      <sheetData sheetId="11788"/>
      <sheetData sheetId="11789"/>
      <sheetData sheetId="11790"/>
      <sheetData sheetId="11791"/>
      <sheetData sheetId="11792"/>
      <sheetData sheetId="11793"/>
      <sheetData sheetId="11794"/>
      <sheetData sheetId="11795"/>
      <sheetData sheetId="11796"/>
      <sheetData sheetId="11797"/>
      <sheetData sheetId="11798"/>
      <sheetData sheetId="11799"/>
      <sheetData sheetId="11800"/>
      <sheetData sheetId="11801"/>
      <sheetData sheetId="11802"/>
      <sheetData sheetId="11803"/>
      <sheetData sheetId="11804"/>
      <sheetData sheetId="11805" refreshError="1"/>
      <sheetData sheetId="11806" refreshError="1"/>
      <sheetData sheetId="11807"/>
      <sheetData sheetId="11808"/>
      <sheetData sheetId="11809"/>
      <sheetData sheetId="11810"/>
      <sheetData sheetId="11811" refreshError="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refreshError="1"/>
      <sheetData sheetId="11821" refreshError="1"/>
      <sheetData sheetId="11822" refreshError="1"/>
      <sheetData sheetId="11823" refreshError="1"/>
      <sheetData sheetId="11824"/>
      <sheetData sheetId="11825"/>
      <sheetData sheetId="11826"/>
      <sheetData sheetId="11827"/>
      <sheetData sheetId="11828"/>
      <sheetData sheetId="11829"/>
      <sheetData sheetId="11830"/>
      <sheetData sheetId="11831"/>
      <sheetData sheetId="11832"/>
      <sheetData sheetId="11833"/>
      <sheetData sheetId="11834"/>
      <sheetData sheetId="11835"/>
      <sheetData sheetId="11836"/>
      <sheetData sheetId="11837"/>
      <sheetData sheetId="11838"/>
      <sheetData sheetId="11839"/>
      <sheetData sheetId="11840"/>
      <sheetData sheetId="11841"/>
      <sheetData sheetId="11842"/>
      <sheetData sheetId="11843"/>
      <sheetData sheetId="11844"/>
      <sheetData sheetId="11845"/>
      <sheetData sheetId="11846"/>
      <sheetData sheetId="11847"/>
      <sheetData sheetId="11848"/>
      <sheetData sheetId="11849"/>
      <sheetData sheetId="11850" refreshError="1"/>
      <sheetData sheetId="11851" refreshError="1"/>
      <sheetData sheetId="11852"/>
      <sheetData sheetId="11853"/>
      <sheetData sheetId="11854"/>
      <sheetData sheetId="11855"/>
      <sheetData sheetId="11856"/>
      <sheetData sheetId="11857"/>
      <sheetData sheetId="11858"/>
      <sheetData sheetId="11859"/>
      <sheetData sheetId="11860"/>
      <sheetData sheetId="11861"/>
      <sheetData sheetId="11862"/>
      <sheetData sheetId="11863"/>
      <sheetData sheetId="11864"/>
      <sheetData sheetId="11865"/>
      <sheetData sheetId="11866"/>
      <sheetData sheetId="11867"/>
      <sheetData sheetId="11868"/>
      <sheetData sheetId="11869"/>
      <sheetData sheetId="11870"/>
      <sheetData sheetId="11871"/>
      <sheetData sheetId="11872"/>
      <sheetData sheetId="11873"/>
      <sheetData sheetId="11874"/>
      <sheetData sheetId="11875"/>
      <sheetData sheetId="11876"/>
      <sheetData sheetId="11877"/>
      <sheetData sheetId="11878"/>
      <sheetData sheetId="11879"/>
      <sheetData sheetId="11880"/>
      <sheetData sheetId="11881"/>
      <sheetData sheetId="11882"/>
      <sheetData sheetId="11883"/>
      <sheetData sheetId="11884"/>
      <sheetData sheetId="11885"/>
      <sheetData sheetId="11886"/>
      <sheetData sheetId="11887"/>
      <sheetData sheetId="11888"/>
      <sheetData sheetId="11889"/>
      <sheetData sheetId="11890"/>
      <sheetData sheetId="11891"/>
      <sheetData sheetId="11892"/>
      <sheetData sheetId="11893"/>
      <sheetData sheetId="11894"/>
      <sheetData sheetId="11895"/>
      <sheetData sheetId="11896"/>
      <sheetData sheetId="11897"/>
      <sheetData sheetId="11898"/>
      <sheetData sheetId="11899"/>
      <sheetData sheetId="11900"/>
      <sheetData sheetId="11901"/>
      <sheetData sheetId="11902"/>
      <sheetData sheetId="11903"/>
      <sheetData sheetId="11904"/>
      <sheetData sheetId="11905"/>
      <sheetData sheetId="11906"/>
      <sheetData sheetId="11907"/>
      <sheetData sheetId="11908"/>
      <sheetData sheetId="11909"/>
      <sheetData sheetId="11910"/>
      <sheetData sheetId="11911"/>
      <sheetData sheetId="11912"/>
      <sheetData sheetId="11913"/>
      <sheetData sheetId="11914"/>
      <sheetData sheetId="11915"/>
      <sheetData sheetId="11916"/>
      <sheetData sheetId="11917"/>
      <sheetData sheetId="11918"/>
      <sheetData sheetId="11919"/>
      <sheetData sheetId="11920"/>
      <sheetData sheetId="11921"/>
      <sheetData sheetId="11922"/>
      <sheetData sheetId="11923"/>
      <sheetData sheetId="11924"/>
      <sheetData sheetId="11925"/>
      <sheetData sheetId="11926"/>
      <sheetData sheetId="11927"/>
      <sheetData sheetId="11928"/>
      <sheetData sheetId="11929"/>
      <sheetData sheetId="11930"/>
      <sheetData sheetId="11931" refreshError="1"/>
      <sheetData sheetId="11932" refreshError="1"/>
      <sheetData sheetId="11933"/>
      <sheetData sheetId="11934" refreshError="1"/>
      <sheetData sheetId="11935" refreshError="1"/>
      <sheetData sheetId="11936" refreshError="1"/>
      <sheetData sheetId="11937" refreshError="1"/>
      <sheetData sheetId="11938" refreshError="1"/>
      <sheetData sheetId="11939" refreshError="1"/>
      <sheetData sheetId="11940"/>
      <sheetData sheetId="11941"/>
      <sheetData sheetId="11942"/>
      <sheetData sheetId="11943"/>
      <sheetData sheetId="119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for Rate Entry"/>
      <sheetName val="Summary"/>
      <sheetName val="Bill 1"/>
      <sheetName val="Bill 2"/>
      <sheetName val="Bill 3"/>
      <sheetName val="Bill 4"/>
      <sheetName val="Bill 5"/>
      <sheetName val="Bill 6"/>
      <sheetName val="Bill 7"/>
      <sheetName val="FitOutConfCentre"/>
      <sheetName val="Bill"/>
      <sheetName val="Trade Summary"/>
      <sheetName val="Assumptions"/>
      <sheetName val="@risk rents and incentives"/>
      <sheetName val="Car park lease"/>
      <sheetName val="Net rent analysis"/>
      <sheetName val="ancillary"/>
      <sheetName val="REINF-WTM"/>
      <sheetName val=""/>
      <sheetName val="514-9-BQ-ADD-R1"/>
      <sheetName val="EC(Rev)"/>
      <sheetName val="imput costi par."/>
      <sheetName val="Details"/>
      <sheetName val="Div.2"/>
      <sheetName val="boq"/>
      <sheetName val="Instructions__for_Rate_Entry"/>
      <sheetName val="Bill_1"/>
      <sheetName val="Bill_2"/>
      <sheetName val="Bill_3"/>
      <sheetName val="Bill_4"/>
      <sheetName val="Bill_5"/>
      <sheetName val="Bill_6"/>
      <sheetName val="Bill_7"/>
      <sheetName val="Trade_Summary"/>
      <sheetName val="Details_for_Charts"/>
      <sheetName val="Data"/>
      <sheetName val="Background"/>
      <sheetName val="Basis"/>
      <sheetName val="plntmech"/>
      <sheetName val="lbrrate"/>
      <sheetName val="lbr"/>
      <sheetName val="fab"/>
      <sheetName val="pmv"/>
      <sheetName val="camp"/>
      <sheetName val="Option"/>
      <sheetName val="CALCULATIONS - ROAD WK"/>
      <sheetName val="CALCULATIONS - STRUC WK"/>
      <sheetName val="RR INT - N&amp;S WALL - CONC"/>
      <sheetName val="MEASUREMENT"/>
      <sheetName val="BILL-1"/>
      <sheetName val="BILL-2"/>
      <sheetName val="BILL-3"/>
      <sheetName val="BILL-4"/>
      <sheetName val="Currency"/>
      <sheetName val="PROJECT BRIEF(EX.NEW)"/>
      <sheetName val="AN"/>
      <sheetName val="T&amp;M"/>
      <sheetName val="Instructions__for_Rate_Entry1"/>
      <sheetName val="Bill_11"/>
      <sheetName val="Bill_21"/>
      <sheetName val="Bill_31"/>
      <sheetName val="Bill_41"/>
      <sheetName val="Bill_51"/>
      <sheetName val="Bill_61"/>
      <sheetName val="Bill_71"/>
      <sheetName val="Trade_Summary1"/>
      <sheetName val="CALCULATIONS_-_ROAD_WK"/>
      <sheetName val="CALCULATIONS_-_STRUC_WK"/>
      <sheetName val="RR_INT_-_N&amp;S_WALL_-_CONC"/>
      <sheetName val="@risk_rents_and_incentives"/>
      <sheetName val="Car_park_lease"/>
      <sheetName val="Net_rent_analysis"/>
      <sheetName val="Instructions__for_Rate_Entry2"/>
      <sheetName val="Bill_12"/>
      <sheetName val="Bill_22"/>
      <sheetName val="Bill_32"/>
      <sheetName val="Bill_42"/>
      <sheetName val="Bill_52"/>
      <sheetName val="Bill_62"/>
      <sheetName val="Bill_72"/>
      <sheetName val="Trade_Summary2"/>
      <sheetName val="CALCULATIONS_-_ROAD_WK1"/>
      <sheetName val="CALCULATIONS_-_STRUC_WK1"/>
      <sheetName val="RR_INT_-_N&amp;S_WALL_-_CONC1"/>
      <sheetName val="@risk_rents_and_incentives1"/>
      <sheetName val="Car_park_lease1"/>
      <sheetName val="Net_rent_analysis1"/>
      <sheetName val="eqpt &amp; manpower tabulation"/>
      <sheetName val="Instructions__for_Rate_Entry3"/>
      <sheetName val="Bill_13"/>
      <sheetName val="Bill_23"/>
      <sheetName val="Bill_33"/>
      <sheetName val="Bill_43"/>
      <sheetName val="Bill_53"/>
      <sheetName val="Bill_63"/>
      <sheetName val="Bill_73"/>
      <sheetName val="Trade_Summary3"/>
      <sheetName val="CALCULATIONS_-_ROAD_WK2"/>
      <sheetName val="CALCULATIONS_-_STRUC_WK2"/>
      <sheetName val="RR_INT_-_N&amp;S_WALL_-_CONC2"/>
      <sheetName val="@risk_rents_and_incentives2"/>
      <sheetName val="Car_park_lease2"/>
      <sheetName val="Net_rent_analysis2"/>
      <sheetName val="DIV 2"/>
      <sheetName val="imput_costi_par_1"/>
      <sheetName val="Div_21"/>
      <sheetName val="imput_costi_par_"/>
      <sheetName val="Div_2"/>
      <sheetName val="imput_costi_par_2"/>
      <sheetName val="Div_22"/>
      <sheetName val="Instructions__for_Rate_Entry4"/>
      <sheetName val="Bill_14"/>
      <sheetName val="Bill_24"/>
      <sheetName val="Bill_34"/>
      <sheetName val="Bill_44"/>
      <sheetName val="Bill_54"/>
      <sheetName val="Bill_64"/>
      <sheetName val="Bill_74"/>
      <sheetName val="Trade_Summary4"/>
      <sheetName val="@risk_rents_and_incentives3"/>
      <sheetName val="Car_park_lease3"/>
      <sheetName val="Net_rent_analysis3"/>
      <sheetName val="imput_costi_par_3"/>
      <sheetName val="Div_23"/>
      <sheetName val="Report by Bldg"/>
      <sheetName val="BORDGC"/>
      <sheetName val="Worksheet"/>
      <sheetName val="Sheet1"/>
      <sheetName val="Col-Schedule"/>
      <sheetName val="SITE WORK"/>
      <sheetName val="SITE_WORK"/>
      <sheetName val="SITE_WORK2"/>
      <sheetName val="SITE_WORK1"/>
      <sheetName val="SITE_WORK3"/>
      <sheetName val="SITE_WORK4"/>
      <sheetName val="Instructions__for_Rate_Entry5"/>
      <sheetName val="Bill_15"/>
      <sheetName val="Bill_25"/>
      <sheetName val="Bill_35"/>
      <sheetName val="Bill_45"/>
      <sheetName val="Bill_55"/>
      <sheetName val="Bill_65"/>
      <sheetName val="Bill_75"/>
      <sheetName val="SITE_WORK5"/>
      <sheetName val="AMP_AHU"/>
      <sheetName val="SC_AHU"/>
      <sheetName val="Raw Data"/>
      <sheetName val="BREAKDOWN DT-INSIDE BLDG "/>
      <sheetName val="BQ"/>
      <sheetName val="BQ External"/>
      <sheetName val="Schedule of Columns"/>
      <sheetName val="Schedule of FFBeams"/>
      <sheetName val="Schedules"/>
      <sheetName val="Trade_Summary5"/>
      <sheetName val="@risk_rents_and_incentives4"/>
      <sheetName val="Car_park_lease4"/>
      <sheetName val="Net_rent_analysis4"/>
      <sheetName val="imput_costi_par_4"/>
      <sheetName val="Div_24"/>
      <sheetName val="HB CEC schd 6.2"/>
      <sheetName val="HB CEC schd 9.2"/>
      <sheetName val="CERTIFICATE"/>
      <sheetName val="Instructions__for_Rate_Entry6"/>
      <sheetName val="Bill_16"/>
      <sheetName val="Bill_26"/>
      <sheetName val="Bill_36"/>
      <sheetName val="Bill_46"/>
      <sheetName val="Bill_56"/>
      <sheetName val="Bill_66"/>
      <sheetName val="Bill_76"/>
      <sheetName val="SITE_WORK6"/>
      <sheetName val="Bill-1-Main bill"/>
      <sheetName val="Bill-2 "/>
      <sheetName val="ITEM"/>
      <sheetName val="Instructions__for_Rate_Entry7"/>
      <sheetName val="Bill_17"/>
      <sheetName val="Bill_27"/>
      <sheetName val="Bill_37"/>
      <sheetName val="Bill_47"/>
      <sheetName val="Bill_57"/>
      <sheetName val="Bill_67"/>
      <sheetName val="Bill_77"/>
      <sheetName val="Instructions__for_Rate_Entry8"/>
      <sheetName val="Bill_18"/>
      <sheetName val="Bill_28"/>
      <sheetName val="Bill_38"/>
      <sheetName val="Bill_48"/>
      <sheetName val="Bill_58"/>
      <sheetName val="Bill_68"/>
      <sheetName val="Bill_78"/>
      <sheetName val="Rate analysis"/>
      <sheetName val="CIF COST ITEM"/>
      <sheetName val="螺栓"/>
      <sheetName val="UPA(Part C,D,E,G,H)"/>
      <sheetName val="UPA(Part F)"/>
      <sheetName val="Materials"/>
      <sheetName val="BaseWeight"/>
      <sheetName val="CALCULATIONS_-_ROAD_WK3"/>
      <sheetName val="CALCULATIONS_-_STRUC_WK3"/>
      <sheetName val="RR_INT_-_N&amp;S_WALL_-_CONC3"/>
      <sheetName val="eqpt_&amp;_manpower_tabulation"/>
      <sheetName val="PROJECT_BRIEF(EX_NEW)"/>
      <sheetName val="Internal Finishes (Unit types)"/>
      <sheetName val="L4-L15"/>
      <sheetName val="Allg. Angaben"/>
      <sheetName val="Mengengerüst Beheizung"/>
      <sheetName val="Liste"/>
      <sheetName val="Mengengerüst"/>
      <sheetName val="Daten"/>
      <sheetName val="Montageüberwachung"/>
      <sheetName val="Faktoren"/>
      <sheetName val="#REF"/>
      <sheetName val="BILL-1B"/>
      <sheetName val="집계"/>
      <sheetName val="Formulas"/>
      <sheetName val="CTC"/>
      <sheetName val="Cover"/>
      <sheetName val="Category Lookup Table"/>
      <sheetName val="Netstatement"/>
      <sheetName val="analysis"/>
      <sheetName val="1 Summary"/>
      <sheetName val="ARCH"/>
      <sheetName val="PLUMBING"/>
      <sheetName val="old_serial no."/>
      <sheetName val="tot_ass_9697"/>
      <sheetName val="Raw_Data"/>
      <sheetName val="PROJECT_BRIEF(EX_NEW)1"/>
      <sheetName val="Raw_Data1"/>
      <sheetName val="PROJECT_BRIEF(EX_NEW)3"/>
      <sheetName val="Raw_Data3"/>
      <sheetName val="PROJECT_BRIEF(EX_NEW)2"/>
      <sheetName val="Raw_Data2"/>
      <sheetName val="PROJECT_BRIEF(EX_NEW)4"/>
      <sheetName val="CALCULATIONS_-_ROAD_WK4"/>
      <sheetName val="CALCULATIONS_-_STRUC_WK4"/>
      <sheetName val="RR_INT_-_N&amp;S_WALL_-_CONC4"/>
      <sheetName val="Raw_Data4"/>
      <sheetName val="1 BED "/>
      <sheetName val="3"/>
      <sheetName val="SCHEDULE"/>
      <sheetName val="Database"/>
      <sheetName val="schedule nos"/>
      <sheetName val="SOA"/>
      <sheetName val="Seasonality"/>
      <sheetName val="Market Area"/>
      <sheetName val="Maintenance Fees"/>
      <sheetName val="Ten Year"/>
      <sheetName val="Sheet2"/>
      <sheetName val="Phasing"/>
      <sheetName val="New Rates"/>
      <sheetName val="S"/>
      <sheetName val="Macro-cons"/>
      <sheetName val="Bldg"/>
      <sheetName val="z- general price summary"/>
      <sheetName val="without c&amp;i profit (3)"/>
      <sheetName val="G29A"/>
      <sheetName val="Prelim"/>
      <sheetName val="Mosque"/>
      <sheetName val="SS_A"/>
      <sheetName val="Ext_works_A"/>
      <sheetName val="Site_works_B"/>
      <sheetName val="Pontoons"/>
      <sheetName val="F_Acco"/>
      <sheetName val="SS_B"/>
      <sheetName val="Ext_works_B"/>
      <sheetName val="Dayworks"/>
      <sheetName val="Prov_sum"/>
      <sheetName val="Site_works_A"/>
      <sheetName val="Dredging"/>
      <sheetName val="BreakWater"/>
      <sheetName val="Earthworks"/>
      <sheetName val="Quay_A"/>
      <sheetName val="Quay_B"/>
      <sheetName val="Cafe"/>
      <sheetName val="RBD ATS Inst-F"/>
      <sheetName val="Cable Comparison"/>
      <sheetName val="RBD DB-F"/>
      <sheetName val="RBD ATS-R"/>
      <sheetName val="RBD DB-R"/>
      <sheetName val="RBD MCC-F"/>
      <sheetName val="RBD MCC-R"/>
      <sheetName val="RBD SM-F"/>
      <sheetName val="RBD SM-R"/>
      <sheetName val="RBD HV-F"/>
      <sheetName val="RBD HV-R"/>
      <sheetName val="RBD ACB-F"/>
      <sheetName val="RBD ACB-R"/>
      <sheetName val="RBD ATS-F"/>
      <sheetName val="RBD LVs-F"/>
      <sheetName val="RBD LVs -R"/>
      <sheetName val="2C 10mm FP Cable"/>
      <sheetName val="2C 16mm Cable  "/>
      <sheetName val="2C 35mm Cable"/>
      <sheetName val="2C 50mm Cable"/>
      <sheetName val="2C 6mm Cable"/>
      <sheetName val="4C 240mm FP Cable "/>
      <sheetName val="4C 300mm FP Cable"/>
      <sheetName val="4C 50mm FP Cable"/>
      <sheetName val="Val breakdown"/>
      <sheetName val="Control"/>
      <sheetName val="Equip"/>
      <sheetName val="w't table"/>
      <sheetName val="Bill 3 - Site Works"/>
      <sheetName val="Ash"/>
      <sheetName val="Wall"/>
      <sheetName val="01"/>
      <sheetName val="Internet"/>
      <sheetName val="Sales &amp; Prod"/>
      <sheetName val="SP Break Up"/>
      <sheetName val="Kur"/>
      <sheetName val="Schedule Activities"/>
      <sheetName val="Ref. Tables"/>
      <sheetName val="Risk Impact Table"/>
      <sheetName val="RBS"/>
      <sheetName val="Sum cost"/>
      <sheetName val="jobhist"/>
      <sheetName val="Project Details"/>
      <sheetName val="Slab"/>
      <sheetName val="Detail"/>
      <sheetName val="General"/>
      <sheetName val="Original External Work"/>
      <sheetName val="Budget By Month"/>
      <sheetName val="Tracking"/>
      <sheetName val="Comparison"/>
      <sheetName val="7 CASHFLOW"/>
      <sheetName val="12 APPS &amp; CERTS"/>
      <sheetName val="TBAL9697 -group wise  sdpl"/>
      <sheetName val="PRECAST lightconc-II"/>
      <sheetName val="PRL"/>
      <sheetName val="swimming pool tiles"/>
      <sheetName val="Lstsub"/>
      <sheetName val="Staff Acco."/>
      <sheetName val="PriceSummary"/>
      <sheetName val="BILL-3(old)"/>
      <sheetName val="BILL-6"/>
      <sheetName val="rcc( sub)"/>
      <sheetName val="BILL-3 "/>
      <sheetName val="BILL-4A"/>
      <sheetName val="BILL-4B"/>
      <sheetName val="BILL-5"/>
      <sheetName val="Definitions"/>
      <sheetName val="FORM5"/>
      <sheetName val="1010"/>
      <sheetName val="1020"/>
      <sheetName val="1090"/>
      <sheetName val="Camp Power Cost"/>
      <sheetName val="Buildings Register"/>
      <sheetName val="MECH-1"/>
      <sheetName val="Named ranges"/>
      <sheetName val="일위대가 (Part C,D,E,G,H)"/>
      <sheetName val="workscope변경"/>
      <sheetName val="MECHANICAL MIXING TANK"/>
      <sheetName val="C"/>
      <sheetName val="B31.1"/>
      <sheetName val="PSIZE"/>
      <sheetName val="eqpt_&amp;_manpower_tabulation1"/>
      <sheetName val="SITE_WORK7"/>
      <sheetName val="UPA(Part_C,D,E,G,H)"/>
      <sheetName val="UPA(Part_F)"/>
      <sheetName val="Internal_Finishes_(Unit_types)"/>
      <sheetName val="Allg__Angaben"/>
      <sheetName val="Mengengerüst_Beheizung"/>
      <sheetName val="BQ_External"/>
      <sheetName val="Schedule_of_Columns"/>
      <sheetName val="Schedule_of_FFBeams"/>
      <sheetName val="Original_External_Work"/>
      <sheetName val="old_serial_no_"/>
      <sheetName val="labour"/>
      <sheetName val="Calendar"/>
      <sheetName val="17"/>
      <sheetName val="11"/>
      <sheetName val="7"/>
      <sheetName val="21"/>
      <sheetName val="25"/>
      <sheetName val="18"/>
      <sheetName val="15"/>
      <sheetName val="29"/>
      <sheetName val="20"/>
      <sheetName val="P-2002"/>
      <sheetName val="Blank"/>
      <sheetName val="MATCAT.BOQ"/>
      <sheetName val="rc01"/>
      <sheetName val="Controls"/>
      <sheetName val="Project Info"/>
      <sheetName val="Trade_Summary6"/>
      <sheetName val="@risk_rents_and_incentives5"/>
      <sheetName val="Car_park_lease5"/>
      <sheetName val="Net_rent_analysis5"/>
      <sheetName val="imput_costi_par_5"/>
      <sheetName val="Div_25"/>
      <sheetName val="CALCULATIONS_-_ROAD_WK5"/>
      <sheetName val="CALCULATIONS_-_STRUC_WK5"/>
      <sheetName val="RR_INT_-_N&amp;S_WALL_-_CONC5"/>
      <sheetName val="SITE_WORK8"/>
      <sheetName val="eqpt_&amp;_manpower_tabulation2"/>
      <sheetName val="UPA(Part_C,D,E,G,H)1"/>
      <sheetName val="UPA(Part_F)1"/>
      <sheetName val="Internal_Finishes_(Unit_types)1"/>
      <sheetName val="Allg__Angaben1"/>
      <sheetName val="Mengengerüst_Beheizung1"/>
      <sheetName val="BQ_External1"/>
      <sheetName val="Schedule_of_Columns1"/>
      <sheetName val="Schedule_of_FFBeams1"/>
      <sheetName val="Original_External_Work1"/>
      <sheetName val="old_serial_no_1"/>
      <sheetName val="공사수행방안"/>
      <sheetName val="1-G1"/>
      <sheetName val="Basement 1"/>
      <sheetName val="Basement 2"/>
      <sheetName val="L-Ground"/>
      <sheetName val="Ground"/>
      <sheetName val="1-Floor (Option2)"/>
      <sheetName val="PROJECT_BRIEF(EX_NEW)5"/>
      <sheetName val="Raw_Data5"/>
      <sheetName val="New_Rates"/>
      <sheetName val="1_Summary"/>
      <sheetName val="Report_by_Bldg"/>
      <sheetName val="Instructions__for_Rate_Entry9"/>
      <sheetName val="Bill_19"/>
      <sheetName val="Bill_29"/>
      <sheetName val="Bill_39"/>
      <sheetName val="Bill_49"/>
      <sheetName val="Bill_59"/>
      <sheetName val="Bill_69"/>
      <sheetName val="Bill_79"/>
      <sheetName val="Schedule_Activities"/>
      <sheetName val="Ref__Tables"/>
      <sheetName val="Risk_Impact_Table"/>
      <sheetName val="1_BED_"/>
      <sheetName val="Category_Lookup_Table"/>
      <sheetName val="RBD_ATS_Inst-F"/>
      <sheetName val="Cable_Comparison"/>
      <sheetName val="RBD_DB-F"/>
      <sheetName val="RBD_ATS-R"/>
      <sheetName val="RBD_DB-R"/>
      <sheetName val="RBD_MCC-F"/>
      <sheetName val="RBD_MCC-R"/>
      <sheetName val="RBD_SM-F"/>
      <sheetName val="RBD_SM-R"/>
      <sheetName val="RBD_HV-F"/>
      <sheetName val="RBD_HV-R"/>
      <sheetName val="RBD_ACB-F"/>
      <sheetName val="RBD_ACB-R"/>
      <sheetName val="RBD_ATS-F"/>
      <sheetName val="RBD_LVs-F"/>
      <sheetName val="RBD_LVs_-R"/>
      <sheetName val="2C_10mm_FP_Cable"/>
      <sheetName val="2C_16mm_Cable__"/>
      <sheetName val="2C_35mm_Cable"/>
      <sheetName val="2C_50mm_Cable"/>
      <sheetName val="2C_6mm_Cable"/>
      <sheetName val="4C_240mm_FP_Cable_"/>
      <sheetName val="4C_300mm_FP_Cable"/>
      <sheetName val="4C_50mm_FP_Cable"/>
      <sheetName val="MECHANICAL_MIXING_TANK"/>
      <sheetName val="B31_1"/>
      <sheetName val="schedule_nos"/>
      <sheetName val="Sales_&amp;_Prod"/>
      <sheetName val="Market_Area"/>
      <sheetName val="Maintenance_Fees"/>
      <sheetName val="Ten_Year"/>
      <sheetName val="SP_Break_Up"/>
      <sheetName val="Val_breakdown"/>
      <sheetName val="Bill-1-Main_bill"/>
      <sheetName val="Bill-2_"/>
      <sheetName val="Rate_analysis"/>
      <sheetName val="Buildings_Register"/>
      <sheetName val="1_Summary1"/>
      <sheetName val="Estimation-HVAC"/>
      <sheetName val="Lvl 3"/>
      <sheetName val="DB"/>
      <sheetName val="Bill4_B2"/>
      <sheetName val="Bill6_B3"/>
      <sheetName val="CMA-STAFF"/>
      <sheetName val="Indirect"/>
      <sheetName val="allowances"/>
      <sheetName val="企业表一"/>
      <sheetName val="Toolbox"/>
      <sheetName val="BOQ-B"/>
      <sheetName val="BOQ_A"/>
      <sheetName val="BOQ-C"/>
      <sheetName val="A"/>
      <sheetName val="雨棚"/>
      <sheetName val="Data Entry Sheet"/>
      <sheetName val="Recap Phase 0"/>
      <sheetName val="all item 475f,e,e1"/>
      <sheetName val="Bill_3_-_Site_Works"/>
      <sheetName val="Val_breakdown1"/>
      <sheetName val="Bill_3_-_Site_Works1"/>
      <sheetName val="Category_Lookup_Table1"/>
      <sheetName val="Bill-1-Main_bill1"/>
      <sheetName val="Bill-2_1"/>
      <sheetName val="1_BED_1"/>
      <sheetName val="schedule_nos1"/>
      <sheetName val="Trade_Summary7"/>
      <sheetName val="@risk_rents_and_incentives6"/>
      <sheetName val="Car_park_lease6"/>
      <sheetName val="Net_rent_analysis6"/>
      <sheetName val="CALCULATIONS_-_ROAD_WK6"/>
      <sheetName val="CALCULATIONS_-_STRUC_WK6"/>
      <sheetName val="RR_INT_-_N&amp;S_WALL_-_CONC6"/>
      <sheetName val="SITE_WORK9"/>
      <sheetName val="Val_breakdown2"/>
      <sheetName val="Div_26"/>
      <sheetName val="eqpt_&amp;_manpower_tabulation3"/>
      <sheetName val="imput_costi_par_6"/>
      <sheetName val="UPA(Part_C,D,E,G,H)2"/>
      <sheetName val="UPA(Part_F)2"/>
      <sheetName val="Bill_3_-_Site_Works2"/>
      <sheetName val="Internal_Finishes_(Unit_types)2"/>
      <sheetName val="1_Summary2"/>
      <sheetName val="Allg__Angaben2"/>
      <sheetName val="Mengengerüst_Beheizung2"/>
      <sheetName val="BQ_External2"/>
      <sheetName val="Schedule_of_Columns2"/>
      <sheetName val="Schedule_of_FFBeams2"/>
      <sheetName val="Category_Lookup_Table2"/>
      <sheetName val="old_serial_no_2"/>
      <sheetName val="Bill-1-Main_bill2"/>
      <sheetName val="Bill-2_2"/>
      <sheetName val="1_BED_2"/>
      <sheetName val="schedule_nos2"/>
      <sheetName val="QUOTE_E"/>
      <sheetName val="Risks&amp;issues"/>
      <sheetName val="HOTEL"/>
      <sheetName val="Summ"/>
      <sheetName val="Names"/>
      <sheetName val="Abs PMRL"/>
      <sheetName val="VOILES"/>
      <sheetName val="wallfinish"/>
      <sheetName val="Link Table"/>
      <sheetName val="Breakdown"/>
      <sheetName val="Info"/>
      <sheetName val="Instructions__for_Rate_Entry10"/>
      <sheetName val="Bill_110"/>
      <sheetName val="Bill_210"/>
      <sheetName val="Bill_310"/>
      <sheetName val="Bill_410"/>
      <sheetName val="Bill_510"/>
      <sheetName val="Bill_610"/>
      <sheetName val="Bill_710"/>
      <sheetName val="Trade_Summary8"/>
      <sheetName val="@risk_rents_and_incentives7"/>
      <sheetName val="Car_park_lease7"/>
      <sheetName val="Net_rent_analysis7"/>
      <sheetName val="imput_costi_par_7"/>
      <sheetName val="Div_27"/>
      <sheetName val="PROJECT_BRIEF(EX_NEW)6"/>
      <sheetName val="CALCULATIONS_-_ROAD_WK7"/>
      <sheetName val="CALCULATIONS_-_STRUC_WK7"/>
      <sheetName val="RR_INT_-_N&amp;S_WALL_-_CONC7"/>
      <sheetName val="eqpt_&amp;_manpower_tabulation4"/>
      <sheetName val="Raw_Data6"/>
      <sheetName val="BQ_External3"/>
      <sheetName val="Lists"/>
      <sheetName val="ACF Structure"/>
      <sheetName val="ACF Conc. BOQ"/>
      <sheetName val="ACF HVAC"/>
      <sheetName val="ManCamp"/>
      <sheetName val="EARTHWORK"/>
      <sheetName val="PILING"/>
      <sheetName val="Shoring "/>
      <sheetName val="Crane Rental"/>
      <sheetName val="SUMMARY BY LOCATION"/>
      <sheetName val="SUMMARY BY OPERATION"/>
      <sheetName val="MAN to BLHI"/>
      <sheetName val="Conc BOQ Sum"/>
      <sheetName val="Conc BOQ.2"/>
      <sheetName val="Conc BOQ.1"/>
      <sheetName val="Conc BOQ.3"/>
      <sheetName val="Summary Indirect"/>
      <sheetName val="Indirect per bldg and scope"/>
      <sheetName val="Sheet 1 MAN Site Offices"/>
      <sheetName val="Sheet 2 MAN Staff"/>
      <sheetName val="Sheet 3 MAN PMV &amp; Tools"/>
      <sheetName val="Sheet 4 MAN Safety,CleaningQAQC"/>
      <sheetName val="Sheet 5 Site Utilities"/>
      <sheetName val="Sheet 7 MAN Financials"/>
      <sheetName val="اهلاك العدة"/>
      <sheetName val="BoatTMP"/>
      <sheetName val="CLIENTS"/>
      <sheetName val="STAFF"/>
    </sheetNames>
    <sheetDataSet>
      <sheetData sheetId="0">
        <row r="247">
          <cell r="F247">
            <v>0</v>
          </cell>
        </row>
      </sheetData>
      <sheetData sheetId="1">
        <row r="247">
          <cell r="F247">
            <v>0</v>
          </cell>
        </row>
      </sheetData>
      <sheetData sheetId="2" refreshError="1">
        <row r="247">
          <cell r="F247">
            <v>0</v>
          </cell>
        </row>
        <row r="833">
          <cell r="F833">
            <v>12500</v>
          </cell>
        </row>
      </sheetData>
      <sheetData sheetId="3" refreshError="1">
        <row r="247">
          <cell r="F247">
            <v>0</v>
          </cell>
        </row>
        <row r="755">
          <cell r="F755">
            <v>15000</v>
          </cell>
        </row>
      </sheetData>
      <sheetData sheetId="4" refreshError="1">
        <row r="247">
          <cell r="F247">
            <v>0</v>
          </cell>
        </row>
        <row r="683">
          <cell r="F683">
            <v>12500</v>
          </cell>
        </row>
      </sheetData>
      <sheetData sheetId="5" refreshError="1">
        <row r="247">
          <cell r="F247">
            <v>0</v>
          </cell>
        </row>
        <row r="568">
          <cell r="F568">
            <v>12500</v>
          </cell>
        </row>
      </sheetData>
      <sheetData sheetId="6" refreshError="1">
        <row r="247">
          <cell r="F247">
            <v>0</v>
          </cell>
        </row>
      </sheetData>
      <sheetData sheetId="7" refreshError="1">
        <row r="247">
          <cell r="F247">
            <v>0</v>
          </cell>
        </row>
        <row r="377">
          <cell r="F377">
            <v>0</v>
          </cell>
        </row>
      </sheetData>
      <sheetData sheetId="8" refreshError="1">
        <row r="247">
          <cell r="F247">
            <v>0</v>
          </cell>
        </row>
        <row r="437">
          <cell r="F437">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247">
          <cell r="F247">
            <v>0</v>
          </cell>
        </row>
      </sheetData>
      <sheetData sheetId="55">
        <row r="247">
          <cell r="F247">
            <v>0</v>
          </cell>
        </row>
      </sheetData>
      <sheetData sheetId="56">
        <row r="247">
          <cell r="F247">
            <v>0</v>
          </cell>
        </row>
      </sheetData>
      <sheetData sheetId="57">
        <row r="247">
          <cell r="F247">
            <v>0</v>
          </cell>
        </row>
      </sheetData>
      <sheetData sheetId="58">
        <row r="247">
          <cell r="F247">
            <v>0</v>
          </cell>
        </row>
      </sheetData>
      <sheetData sheetId="59">
        <row r="247">
          <cell r="F247">
            <v>0</v>
          </cell>
        </row>
      </sheetData>
      <sheetData sheetId="60">
        <row r="247">
          <cell r="F247">
            <v>0</v>
          </cell>
        </row>
      </sheetData>
      <sheetData sheetId="61">
        <row r="247">
          <cell r="F247">
            <v>0</v>
          </cell>
        </row>
      </sheetData>
      <sheetData sheetId="62">
        <row r="247">
          <cell r="F247">
            <v>0</v>
          </cell>
        </row>
      </sheetData>
      <sheetData sheetId="63">
        <row r="247">
          <cell r="F247">
            <v>0</v>
          </cell>
        </row>
      </sheetData>
      <sheetData sheetId="64">
        <row r="247">
          <cell r="F247">
            <v>0</v>
          </cell>
        </row>
      </sheetData>
      <sheetData sheetId="65">
        <row r="247">
          <cell r="F247">
            <v>0</v>
          </cell>
        </row>
      </sheetData>
      <sheetData sheetId="66">
        <row r="247">
          <cell r="F247">
            <v>0</v>
          </cell>
        </row>
      </sheetData>
      <sheetData sheetId="67">
        <row r="247">
          <cell r="F247">
            <v>0</v>
          </cell>
        </row>
      </sheetData>
      <sheetData sheetId="68">
        <row r="247">
          <cell r="F247">
            <v>0</v>
          </cell>
        </row>
      </sheetData>
      <sheetData sheetId="69">
        <row r="247">
          <cell r="F247">
            <v>0</v>
          </cell>
        </row>
      </sheetData>
      <sheetData sheetId="70">
        <row r="247">
          <cell r="F247">
            <v>0</v>
          </cell>
        </row>
      </sheetData>
      <sheetData sheetId="71">
        <row r="247">
          <cell r="F247">
            <v>0</v>
          </cell>
        </row>
      </sheetData>
      <sheetData sheetId="72">
        <row r="247">
          <cell r="F247">
            <v>0</v>
          </cell>
        </row>
      </sheetData>
      <sheetData sheetId="73">
        <row r="247">
          <cell r="F247">
            <v>0</v>
          </cell>
        </row>
      </sheetData>
      <sheetData sheetId="74">
        <row r="247">
          <cell r="F247">
            <v>0</v>
          </cell>
        </row>
      </sheetData>
      <sheetData sheetId="75">
        <row r="247">
          <cell r="F247">
            <v>0</v>
          </cell>
        </row>
      </sheetData>
      <sheetData sheetId="76">
        <row r="247">
          <cell r="F247">
            <v>0</v>
          </cell>
        </row>
      </sheetData>
      <sheetData sheetId="77">
        <row r="247">
          <cell r="F247">
            <v>0</v>
          </cell>
        </row>
      </sheetData>
      <sheetData sheetId="78">
        <row r="247">
          <cell r="F247">
            <v>0</v>
          </cell>
        </row>
      </sheetData>
      <sheetData sheetId="79">
        <row r="247">
          <cell r="F247">
            <v>0</v>
          </cell>
        </row>
      </sheetData>
      <sheetData sheetId="80">
        <row r="247">
          <cell r="F247">
            <v>0</v>
          </cell>
        </row>
      </sheetData>
      <sheetData sheetId="81">
        <row r="247">
          <cell r="F247">
            <v>0</v>
          </cell>
        </row>
      </sheetData>
      <sheetData sheetId="82">
        <row r="247">
          <cell r="F247">
            <v>0</v>
          </cell>
        </row>
      </sheetData>
      <sheetData sheetId="83">
        <row r="247">
          <cell r="F247">
            <v>0</v>
          </cell>
        </row>
      </sheetData>
      <sheetData sheetId="84" refreshError="1"/>
      <sheetData sheetId="85">
        <row r="247">
          <cell r="F247">
            <v>0</v>
          </cell>
        </row>
      </sheetData>
      <sheetData sheetId="86">
        <row r="247">
          <cell r="F247">
            <v>0</v>
          </cell>
        </row>
      </sheetData>
      <sheetData sheetId="87">
        <row r="247">
          <cell r="F247">
            <v>0</v>
          </cell>
        </row>
      </sheetData>
      <sheetData sheetId="88">
        <row r="247">
          <cell r="F247">
            <v>0</v>
          </cell>
        </row>
      </sheetData>
      <sheetData sheetId="89">
        <row r="247">
          <cell r="F247">
            <v>0</v>
          </cell>
        </row>
      </sheetData>
      <sheetData sheetId="90">
        <row r="247">
          <cell r="F247">
            <v>0</v>
          </cell>
        </row>
      </sheetData>
      <sheetData sheetId="91">
        <row r="247">
          <cell r="F247">
            <v>0</v>
          </cell>
        </row>
      </sheetData>
      <sheetData sheetId="92">
        <row r="247">
          <cell r="F247">
            <v>0</v>
          </cell>
        </row>
      </sheetData>
      <sheetData sheetId="93">
        <row r="247">
          <cell r="F247">
            <v>0</v>
          </cell>
        </row>
      </sheetData>
      <sheetData sheetId="94">
        <row r="247">
          <cell r="F247">
            <v>0</v>
          </cell>
        </row>
      </sheetData>
      <sheetData sheetId="95">
        <row r="247">
          <cell r="F247">
            <v>0</v>
          </cell>
        </row>
      </sheetData>
      <sheetData sheetId="96">
        <row r="247">
          <cell r="F247">
            <v>0</v>
          </cell>
        </row>
      </sheetData>
      <sheetData sheetId="97">
        <row r="247">
          <cell r="F247">
            <v>0</v>
          </cell>
        </row>
      </sheetData>
      <sheetData sheetId="98">
        <row r="247">
          <cell r="F247">
            <v>0</v>
          </cell>
        </row>
      </sheetData>
      <sheetData sheetId="99">
        <row r="247">
          <cell r="F247">
            <v>0</v>
          </cell>
        </row>
      </sheetData>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ow r="247">
          <cell r="F247">
            <v>0</v>
          </cell>
        </row>
      </sheetData>
      <sheetData sheetId="131">
        <row r="247">
          <cell r="F247">
            <v>0</v>
          </cell>
        </row>
      </sheetData>
      <sheetData sheetId="132">
        <row r="247">
          <cell r="F247">
            <v>0</v>
          </cell>
        </row>
      </sheetData>
      <sheetData sheetId="133">
        <row r="247">
          <cell r="F247">
            <v>0</v>
          </cell>
        </row>
      </sheetData>
      <sheetData sheetId="134">
        <row r="247">
          <cell r="F247">
            <v>0</v>
          </cell>
        </row>
      </sheetData>
      <sheetData sheetId="135">
        <row r="247">
          <cell r="F247">
            <v>0</v>
          </cell>
        </row>
      </sheetData>
      <sheetData sheetId="136">
        <row r="247">
          <cell r="F247">
            <v>0</v>
          </cell>
        </row>
      </sheetData>
      <sheetData sheetId="137">
        <row r="247">
          <cell r="F247">
            <v>0</v>
          </cell>
        </row>
      </sheetData>
      <sheetData sheetId="138">
        <row r="247">
          <cell r="F247">
            <v>0</v>
          </cell>
        </row>
      </sheetData>
      <sheetData sheetId="139">
        <row r="247">
          <cell r="F247">
            <v>0</v>
          </cell>
        </row>
      </sheetData>
      <sheetData sheetId="140">
        <row r="247">
          <cell r="F247">
            <v>0</v>
          </cell>
        </row>
      </sheetData>
      <sheetData sheetId="141">
        <row r="247">
          <cell r="F247">
            <v>0</v>
          </cell>
        </row>
      </sheetData>
      <sheetData sheetId="142">
        <row r="247">
          <cell r="F247">
            <v>0</v>
          </cell>
        </row>
      </sheetData>
      <sheetData sheetId="143">
        <row r="247">
          <cell r="F247">
            <v>0</v>
          </cell>
        </row>
      </sheetData>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ow r="247">
          <cell r="F247">
            <v>0</v>
          </cell>
        </row>
      </sheetData>
      <sheetData sheetId="154">
        <row r="247">
          <cell r="F247">
            <v>0</v>
          </cell>
        </row>
      </sheetData>
      <sheetData sheetId="155">
        <row r="247">
          <cell r="F247">
            <v>0</v>
          </cell>
        </row>
      </sheetData>
      <sheetData sheetId="156">
        <row r="247">
          <cell r="F247">
            <v>0</v>
          </cell>
        </row>
      </sheetData>
      <sheetData sheetId="157">
        <row r="247">
          <cell r="F247">
            <v>0</v>
          </cell>
        </row>
      </sheetData>
      <sheetData sheetId="158">
        <row r="247">
          <cell r="F247">
            <v>0</v>
          </cell>
        </row>
      </sheetData>
      <sheetData sheetId="159" refreshError="1"/>
      <sheetData sheetId="160" refreshError="1"/>
      <sheetData sheetId="161" refreshError="1"/>
      <sheetData sheetId="162">
        <row r="247">
          <cell r="F247">
            <v>0</v>
          </cell>
        </row>
      </sheetData>
      <sheetData sheetId="163">
        <row r="247">
          <cell r="F247">
            <v>0</v>
          </cell>
        </row>
      </sheetData>
      <sheetData sheetId="164">
        <row r="247">
          <cell r="F247">
            <v>0</v>
          </cell>
        </row>
      </sheetData>
      <sheetData sheetId="165">
        <row r="247">
          <cell r="F247">
            <v>0</v>
          </cell>
        </row>
      </sheetData>
      <sheetData sheetId="166">
        <row r="247">
          <cell r="F247">
            <v>0</v>
          </cell>
        </row>
      </sheetData>
      <sheetData sheetId="167">
        <row r="247">
          <cell r="F247">
            <v>0</v>
          </cell>
        </row>
      </sheetData>
      <sheetData sheetId="168">
        <row r="247">
          <cell r="F247">
            <v>0</v>
          </cell>
        </row>
      </sheetData>
      <sheetData sheetId="169">
        <row r="247">
          <cell r="F247">
            <v>0</v>
          </cell>
        </row>
      </sheetData>
      <sheetData sheetId="170">
        <row r="247">
          <cell r="F247">
            <v>0</v>
          </cell>
        </row>
      </sheetData>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ow r="247">
          <cell r="F247">
            <v>0</v>
          </cell>
        </row>
      </sheetData>
      <sheetData sheetId="181">
        <row r="247">
          <cell r="F247">
            <v>0</v>
          </cell>
        </row>
      </sheetData>
      <sheetData sheetId="182">
        <row r="247">
          <cell r="F247">
            <v>0</v>
          </cell>
        </row>
      </sheetData>
      <sheetData sheetId="183">
        <row r="247">
          <cell r="F247">
            <v>0</v>
          </cell>
        </row>
      </sheetData>
      <sheetData sheetId="184">
        <row r="247">
          <cell r="F247">
            <v>0</v>
          </cell>
        </row>
      </sheetData>
      <sheetData sheetId="185">
        <row r="247">
          <cell r="F247">
            <v>0</v>
          </cell>
        </row>
      </sheetData>
      <sheetData sheetId="186">
        <row r="247">
          <cell r="F247">
            <v>0</v>
          </cell>
        </row>
      </sheetData>
      <sheetData sheetId="187">
        <row r="247">
          <cell r="F247">
            <v>0</v>
          </cell>
        </row>
      </sheetData>
      <sheetData sheetId="188">
        <row r="247">
          <cell r="F247">
            <v>0</v>
          </cell>
        </row>
      </sheetData>
      <sheetData sheetId="189">
        <row r="247">
          <cell r="F247">
            <v>0</v>
          </cell>
        </row>
      </sheetData>
      <sheetData sheetId="190" refreshError="1"/>
      <sheetData sheetId="191" refreshError="1"/>
      <sheetData sheetId="192" refreshError="1"/>
      <sheetData sheetId="193" refreshError="1"/>
      <sheetData sheetId="194">
        <row r="247">
          <cell r="F247">
            <v>0</v>
          </cell>
        </row>
      </sheetData>
      <sheetData sheetId="195">
        <row r="247">
          <cell r="F247">
            <v>0</v>
          </cell>
        </row>
      </sheetData>
      <sheetData sheetId="196">
        <row r="247">
          <cell r="F247">
            <v>0</v>
          </cell>
        </row>
      </sheetData>
      <sheetData sheetId="197">
        <row r="247">
          <cell r="F247">
            <v>0</v>
          </cell>
        </row>
      </sheetData>
      <sheetData sheetId="198">
        <row r="247">
          <cell r="F247">
            <v>0</v>
          </cell>
        </row>
      </sheetData>
      <sheetData sheetId="199">
        <row r="247">
          <cell r="F247">
            <v>0</v>
          </cell>
        </row>
      </sheetData>
      <sheetData sheetId="200">
        <row r="247">
          <cell r="F247">
            <v>0</v>
          </cell>
        </row>
      </sheetData>
      <sheetData sheetId="201">
        <row r="247">
          <cell r="F247">
            <v>0</v>
          </cell>
        </row>
      </sheetData>
      <sheetData sheetId="202">
        <row r="247">
          <cell r="F247">
            <v>0</v>
          </cell>
        </row>
      </sheetData>
      <sheetData sheetId="203">
        <row r="247">
          <cell r="F247">
            <v>0</v>
          </cell>
        </row>
      </sheetData>
      <sheetData sheetId="204">
        <row r="247">
          <cell r="F247">
            <v>0</v>
          </cell>
        </row>
      </sheetData>
      <sheetData sheetId="205">
        <row r="247">
          <cell r="F247">
            <v>0</v>
          </cell>
        </row>
      </sheetData>
      <sheetData sheetId="206">
        <row r="247">
          <cell r="F247">
            <v>0</v>
          </cell>
        </row>
      </sheetData>
      <sheetData sheetId="207">
        <row r="247">
          <cell r="F247">
            <v>0</v>
          </cell>
        </row>
      </sheetData>
      <sheetData sheetId="208">
        <row r="247">
          <cell r="F247">
            <v>0</v>
          </cell>
        </row>
      </sheetData>
      <sheetData sheetId="209">
        <row r="247">
          <cell r="F247">
            <v>0</v>
          </cell>
        </row>
      </sheetData>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ow r="247">
          <cell r="F247">
            <v>0</v>
          </cell>
        </row>
      </sheetData>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ow r="247">
          <cell r="F247">
            <v>0</v>
          </cell>
        </row>
      </sheetData>
      <sheetData sheetId="254">
        <row r="247">
          <cell r="F247">
            <v>0</v>
          </cell>
        </row>
      </sheetData>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ow r="247">
          <cell r="F247">
            <v>0</v>
          </cell>
        </row>
      </sheetData>
      <sheetData sheetId="348" refreshError="1"/>
      <sheetData sheetId="349" refreshError="1"/>
      <sheetData sheetId="350" refreshError="1"/>
      <sheetData sheetId="351" refreshError="1"/>
      <sheetData sheetId="352" refreshError="1"/>
      <sheetData sheetId="353" refreshError="1"/>
      <sheetData sheetId="354" refreshError="1"/>
      <sheetData sheetId="355">
        <row r="247">
          <cell r="F247">
            <v>0</v>
          </cell>
        </row>
      </sheetData>
      <sheetData sheetId="356" refreshError="1"/>
      <sheetData sheetId="357" refreshError="1"/>
      <sheetData sheetId="358" refreshError="1"/>
      <sheetData sheetId="359">
        <row r="247">
          <cell r="F247">
            <v>0</v>
          </cell>
        </row>
      </sheetData>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ow r="247">
          <cell r="F247">
            <v>0</v>
          </cell>
        </row>
      </sheetData>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row r="247">
          <cell r="F247">
            <v>0</v>
          </cell>
        </row>
      </sheetData>
      <sheetData sheetId="418">
        <row r="247">
          <cell r="F247">
            <v>0</v>
          </cell>
        </row>
      </sheetData>
      <sheetData sheetId="419">
        <row r="247">
          <cell r="F247">
            <v>0</v>
          </cell>
        </row>
      </sheetData>
      <sheetData sheetId="420">
        <row r="247">
          <cell r="F247">
            <v>0</v>
          </cell>
        </row>
      </sheetData>
      <sheetData sheetId="421">
        <row r="247">
          <cell r="F247">
            <v>0</v>
          </cell>
        </row>
      </sheetData>
      <sheetData sheetId="422">
        <row r="247">
          <cell r="F247">
            <v>0</v>
          </cell>
        </row>
      </sheetData>
      <sheetData sheetId="423">
        <row r="247">
          <cell r="F247">
            <v>0</v>
          </cell>
        </row>
      </sheetData>
      <sheetData sheetId="424">
        <row r="247">
          <cell r="F247">
            <v>0</v>
          </cell>
        </row>
      </sheetData>
      <sheetData sheetId="425"/>
      <sheetData sheetId="426"/>
      <sheetData sheetId="427"/>
      <sheetData sheetId="428"/>
      <sheetData sheetId="429"/>
      <sheetData sheetId="430"/>
      <sheetData sheetId="431"/>
      <sheetData sheetId="432"/>
      <sheetData sheetId="433">
        <row r="247">
          <cell r="F247">
            <v>0</v>
          </cell>
        </row>
      </sheetData>
      <sheetData sheetId="434"/>
      <sheetData sheetId="435"/>
      <sheetData sheetId="436"/>
      <sheetData sheetId="437"/>
      <sheetData sheetId="438"/>
      <sheetData sheetId="439"/>
      <sheetData sheetId="440"/>
      <sheetData sheetId="441"/>
      <sheetData sheetId="442"/>
      <sheetData sheetId="443">
        <row r="247">
          <cell r="F247">
            <v>0</v>
          </cell>
        </row>
      </sheetData>
      <sheetData sheetId="444">
        <row r="247">
          <cell r="F247">
            <v>0</v>
          </cell>
        </row>
      </sheetData>
      <sheetData sheetId="445">
        <row r="247">
          <cell r="F247">
            <v>0</v>
          </cell>
        </row>
      </sheetData>
      <sheetData sheetId="446">
        <row r="247">
          <cell r="F247">
            <v>0</v>
          </cell>
        </row>
      </sheetData>
      <sheetData sheetId="447">
        <row r="247">
          <cell r="F247">
            <v>0</v>
          </cell>
        </row>
      </sheetData>
      <sheetData sheetId="448">
        <row r="247">
          <cell r="F247">
            <v>0</v>
          </cell>
        </row>
      </sheetData>
      <sheetData sheetId="449">
        <row r="247">
          <cell r="F247">
            <v>0</v>
          </cell>
        </row>
      </sheetData>
      <sheetData sheetId="450">
        <row r="247">
          <cell r="F247">
            <v>0</v>
          </cell>
        </row>
      </sheetData>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sheetData sheetId="488"/>
      <sheetData sheetId="489"/>
      <sheetData sheetId="490"/>
      <sheetData sheetId="491"/>
      <sheetData sheetId="492"/>
      <sheetData sheetId="493"/>
      <sheetData sheetId="494"/>
      <sheetData sheetId="495"/>
      <sheetData sheetId="496"/>
      <sheetData sheetId="497"/>
      <sheetData sheetId="498">
        <row r="247">
          <cell r="F247">
            <v>0</v>
          </cell>
        </row>
      </sheetData>
      <sheetData sheetId="499">
        <row r="247">
          <cell r="F247">
            <v>0</v>
          </cell>
        </row>
      </sheetData>
      <sheetData sheetId="500">
        <row r="247">
          <cell r="F247">
            <v>0</v>
          </cell>
        </row>
      </sheetData>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ow r="247">
          <cell r="F247">
            <v>0</v>
          </cell>
        </row>
      </sheetData>
      <sheetData sheetId="534">
        <row r="247">
          <cell r="F247">
            <v>0</v>
          </cell>
        </row>
      </sheetData>
      <sheetData sheetId="535">
        <row r="247">
          <cell r="F247">
            <v>0</v>
          </cell>
        </row>
      </sheetData>
      <sheetData sheetId="536">
        <row r="247">
          <cell r="F247">
            <v>0</v>
          </cell>
        </row>
      </sheetData>
      <sheetData sheetId="537">
        <row r="247">
          <cell r="F247">
            <v>0</v>
          </cell>
        </row>
      </sheetData>
      <sheetData sheetId="538">
        <row r="247">
          <cell r="F247">
            <v>0</v>
          </cell>
        </row>
      </sheetData>
      <sheetData sheetId="539">
        <row r="247">
          <cell r="F247">
            <v>0</v>
          </cell>
        </row>
      </sheetData>
      <sheetData sheetId="540">
        <row r="247">
          <cell r="F247">
            <v>0</v>
          </cell>
        </row>
      </sheetData>
      <sheetData sheetId="541">
        <row r="247">
          <cell r="F247">
            <v>0</v>
          </cell>
        </row>
      </sheetData>
      <sheetData sheetId="542">
        <row r="247">
          <cell r="F247">
            <v>0</v>
          </cell>
        </row>
      </sheetData>
      <sheetData sheetId="543"/>
      <sheetData sheetId="544"/>
      <sheetData sheetId="545"/>
      <sheetData sheetId="546">
        <row r="247">
          <cell r="F247">
            <v>0</v>
          </cell>
        </row>
      </sheetData>
      <sheetData sheetId="547">
        <row r="247">
          <cell r="F247">
            <v>0</v>
          </cell>
        </row>
      </sheetData>
      <sheetData sheetId="548">
        <row r="247">
          <cell r="F247">
            <v>0</v>
          </cell>
        </row>
      </sheetData>
      <sheetData sheetId="549">
        <row r="247">
          <cell r="F247">
            <v>0</v>
          </cell>
        </row>
      </sheetData>
      <sheetData sheetId="550"/>
      <sheetData sheetId="551"/>
      <sheetData sheetId="552" refreshError="1"/>
      <sheetData sheetId="553" refreshError="1"/>
      <sheetData sheetId="554" refreshError="1"/>
      <sheetData sheetId="555">
        <row r="247">
          <cell r="F247">
            <v>0</v>
          </cell>
        </row>
      </sheetData>
      <sheetData sheetId="556">
        <row r="247">
          <cell r="F247">
            <v>0</v>
          </cell>
        </row>
      </sheetData>
      <sheetData sheetId="557">
        <row r="247">
          <cell r="F247">
            <v>0</v>
          </cell>
        </row>
      </sheetData>
      <sheetData sheetId="558">
        <row r="247">
          <cell r="F247">
            <v>0</v>
          </cell>
        </row>
      </sheetData>
      <sheetData sheetId="559">
        <row r="247">
          <cell r="F247">
            <v>0</v>
          </cell>
        </row>
      </sheetData>
      <sheetData sheetId="560">
        <row r="247">
          <cell r="F247">
            <v>0</v>
          </cell>
        </row>
      </sheetData>
      <sheetData sheetId="561">
        <row r="247">
          <cell r="F247">
            <v>0</v>
          </cell>
        </row>
      </sheetData>
      <sheetData sheetId="562">
        <row r="247">
          <cell r="F247">
            <v>0</v>
          </cell>
        </row>
      </sheetData>
      <sheetData sheetId="563">
        <row r="247">
          <cell r="F247">
            <v>0</v>
          </cell>
        </row>
      </sheetData>
      <sheetData sheetId="564">
        <row r="247">
          <cell r="F247">
            <v>0</v>
          </cell>
        </row>
      </sheetData>
      <sheetData sheetId="565">
        <row r="247">
          <cell r="F247">
            <v>0</v>
          </cell>
        </row>
      </sheetData>
      <sheetData sheetId="566">
        <row r="247">
          <cell r="F247">
            <v>0</v>
          </cell>
        </row>
      </sheetData>
      <sheetData sheetId="567">
        <row r="247">
          <cell r="F247">
            <v>0</v>
          </cell>
        </row>
      </sheetData>
      <sheetData sheetId="568">
        <row r="247">
          <cell r="F247">
            <v>0</v>
          </cell>
        </row>
      </sheetData>
      <sheetData sheetId="569">
        <row r="247">
          <cell r="F247">
            <v>0</v>
          </cell>
        </row>
      </sheetData>
      <sheetData sheetId="570">
        <row r="247">
          <cell r="F247">
            <v>0</v>
          </cell>
        </row>
      </sheetData>
      <sheetData sheetId="571">
        <row r="247">
          <cell r="F247">
            <v>0</v>
          </cell>
        </row>
      </sheetData>
      <sheetData sheetId="572">
        <row r="247">
          <cell r="F247">
            <v>0</v>
          </cell>
        </row>
      </sheetData>
      <sheetData sheetId="573"/>
      <sheetData sheetId="574"/>
      <sheetData sheetId="575">
        <row r="247">
          <cell r="F247">
            <v>0</v>
          </cell>
        </row>
      </sheetData>
      <sheetData sheetId="576">
        <row r="247">
          <cell r="F247">
            <v>0</v>
          </cell>
        </row>
      </sheetData>
      <sheetData sheetId="577">
        <row r="247">
          <cell r="F247">
            <v>0</v>
          </cell>
        </row>
      </sheetData>
      <sheetData sheetId="578" refreshError="1"/>
      <sheetData sheetId="579" refreshError="1"/>
      <sheetData sheetId="580" refreshError="1"/>
      <sheetData sheetId="58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y Sheets"/>
      <sheetName val="General Index"/>
      <sheetName val="Index"/>
      <sheetName val="DIV 2"/>
      <sheetName val="DIV 3"/>
      <sheetName val="Div 4"/>
      <sheetName val="DIV 5"/>
      <sheetName val="DIV 6"/>
      <sheetName val="DIV 7"/>
      <sheetName val="DIV 8"/>
      <sheetName val="Div 9"/>
      <sheetName val="Div 10"/>
      <sheetName val="Div 11"/>
      <sheetName val="Div 12"/>
      <sheetName val="Summary"/>
      <sheetName val="Gen Summary"/>
      <sheetName val="Grand Summary"/>
      <sheetName val="New Grand Summary"/>
      <sheetName val="D - Labour"/>
      <sheetName val="D - Plant"/>
      <sheetName val="D - Materials"/>
      <sheetName val="Bill 1"/>
      <sheetName val="Bill 2"/>
      <sheetName val="Bill 3"/>
      <sheetName val="Bill 4"/>
      <sheetName val="Bill 5"/>
      <sheetName val="Bill 6"/>
      <sheetName val="Bill 7"/>
      <sheetName val="Fly_Sheets1"/>
      <sheetName val="General_Index1"/>
      <sheetName val="DIV_21"/>
      <sheetName val="DIV_31"/>
      <sheetName val="Div_41"/>
      <sheetName val="DIV_51"/>
      <sheetName val="DIV_61"/>
      <sheetName val="DIV_71"/>
      <sheetName val="DIV_81"/>
      <sheetName val="Div_91"/>
      <sheetName val="Div_101"/>
      <sheetName val="Div_111"/>
      <sheetName val="Div_121"/>
      <sheetName val="Gen_Summary1"/>
      <sheetName val="Grand_Summary1"/>
      <sheetName val="New_Grand_Summary1"/>
      <sheetName val="D_-_Labour1"/>
      <sheetName val="D_-_Plant1"/>
      <sheetName val="D_-_Materials1"/>
      <sheetName val="Fly_Sheets"/>
      <sheetName val="General_Index"/>
      <sheetName val="DIV_2"/>
      <sheetName val="DIV_3"/>
      <sheetName val="Div_4"/>
      <sheetName val="DIV_5"/>
      <sheetName val="DIV_6"/>
      <sheetName val="DIV_7"/>
      <sheetName val="DIV_8"/>
      <sheetName val="Div_9"/>
      <sheetName val="Div_10"/>
      <sheetName val="Div_11"/>
      <sheetName val="Div_12"/>
      <sheetName val="Gen_Summary"/>
      <sheetName val="Grand_Summary"/>
      <sheetName val="New_Grand_Summary"/>
      <sheetName val="D_-_Labour"/>
      <sheetName val="D_-_Plant"/>
      <sheetName val="D_-_Materials"/>
      <sheetName val="Fly_Sheets2"/>
      <sheetName val="General_Index2"/>
      <sheetName val="DIV_22"/>
      <sheetName val="DIV_32"/>
      <sheetName val="Div_42"/>
      <sheetName val="DIV_52"/>
      <sheetName val="DIV_62"/>
      <sheetName val="DIV_72"/>
      <sheetName val="DIV_82"/>
      <sheetName val="Div_92"/>
      <sheetName val="Div_102"/>
      <sheetName val="Div_112"/>
      <sheetName val="Div_122"/>
      <sheetName val="Gen_Summary2"/>
      <sheetName val="Grand_Summary2"/>
      <sheetName val="New_Grand_Summary2"/>
      <sheetName val="D_-_Labour2"/>
      <sheetName val="D_-_Plant2"/>
      <sheetName val="D_-_Materials2"/>
      <sheetName val="Fly_Sheets3"/>
      <sheetName val="General_Index3"/>
      <sheetName val="DIV_23"/>
      <sheetName val="DIV_33"/>
      <sheetName val="Div_43"/>
      <sheetName val="DIV_53"/>
      <sheetName val="DIV_63"/>
      <sheetName val="DIV_73"/>
      <sheetName val="DIV_83"/>
      <sheetName val="Div_93"/>
      <sheetName val="Div_103"/>
      <sheetName val="Div_113"/>
      <sheetName val="Div_123"/>
      <sheetName val="Gen_Summary3"/>
      <sheetName val="Grand_Summary3"/>
      <sheetName val="New_Grand_Summary3"/>
      <sheetName val="D_-_Labour3"/>
      <sheetName val="D_-_Plant3"/>
      <sheetName val="D_-_Materials3"/>
      <sheetName val=""/>
      <sheetName val="Division 15B - HVAC"/>
      <sheetName val="CDOptions"/>
      <sheetName val=" Est "/>
      <sheetName val="Div 15"/>
      <sheetName val="DW Shed"/>
      <sheetName val="FitOutConfCentre"/>
      <sheetName val="cables"/>
      <sheetName val="Electrical Works"/>
      <sheetName val="ancillary"/>
      <sheetName val="Bill No.3"/>
      <sheetName val="FEVA"/>
      <sheetName val="HO Costs"/>
      <sheetName val="Sheet1"/>
      <sheetName val="HV SWITCHGEAR"/>
      <sheetName val="PROG-5BR-PLS"/>
      <sheetName val="E_Summary"/>
      <sheetName val="D_Cntnts"/>
      <sheetName val="BQ2"/>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DCE6-66D6-44D2-84F1-38C0DABD1715}">
  <sheetPr>
    <pageSetUpPr fitToPage="1"/>
  </sheetPr>
  <dimension ref="B2:C23"/>
  <sheetViews>
    <sheetView showZeros="0" zoomScaleNormal="100" zoomScaleSheetLayoutView="100" workbookViewId="0">
      <selection activeCell="B13" sqref="B13"/>
    </sheetView>
  </sheetViews>
  <sheetFormatPr defaultColWidth="7.83203125" defaultRowHeight="15.75"/>
  <cols>
    <col min="1" max="1" width="7.83203125" style="18"/>
    <col min="2" max="2" width="79.1640625" style="440" bestFit="1" customWidth="1"/>
    <col min="3" max="3" width="19.5" style="18" customWidth="1"/>
    <col min="4" max="16384" width="7.83203125" style="18"/>
  </cols>
  <sheetData>
    <row r="2" spans="2:3">
      <c r="B2" s="433"/>
      <c r="C2" s="434"/>
    </row>
    <row r="4" spans="2:3" ht="24" customHeight="1">
      <c r="B4" s="435" t="s">
        <v>91</v>
      </c>
      <c r="C4" s="435" t="s">
        <v>92</v>
      </c>
    </row>
    <row r="5" spans="2:3">
      <c r="B5" s="436" t="s">
        <v>93</v>
      </c>
      <c r="C5" s="34">
        <f>'General req'!K28</f>
        <v>0</v>
      </c>
    </row>
    <row r="6" spans="2:3">
      <c r="B6" s="437"/>
      <c r="C6" s="22"/>
    </row>
    <row r="7" spans="2:3">
      <c r="B7" s="436" t="s">
        <v>330</v>
      </c>
      <c r="C7" s="34">
        <f>'BLOCK A'!K326</f>
        <v>0</v>
      </c>
    </row>
    <row r="8" spans="2:3">
      <c r="B8" s="437"/>
      <c r="C8" s="22"/>
    </row>
    <row r="9" spans="2:3">
      <c r="B9" s="436" t="s">
        <v>331</v>
      </c>
      <c r="C9" s="34">
        <f>'BLOCK B'!K326</f>
        <v>0</v>
      </c>
    </row>
    <row r="10" spans="2:3">
      <c r="B10" s="436"/>
      <c r="C10" s="367"/>
    </row>
    <row r="11" spans="2:3">
      <c r="B11" s="436" t="s">
        <v>332</v>
      </c>
      <c r="C11" s="368">
        <f>'OUTDOOR WORKS'!K335</f>
        <v>0</v>
      </c>
    </row>
    <row r="12" spans="2:3">
      <c r="B12" s="437"/>
      <c r="C12" s="22"/>
    </row>
    <row r="13" spans="2:3">
      <c r="B13" s="438" t="s">
        <v>94</v>
      </c>
      <c r="C13" s="35">
        <f>C9</f>
        <v>0</v>
      </c>
    </row>
    <row r="14" spans="2:3">
      <c r="B14" s="437"/>
      <c r="C14" s="22"/>
    </row>
    <row r="15" spans="2:3">
      <c r="B15" s="439" t="s">
        <v>95</v>
      </c>
      <c r="C15" s="34">
        <f>C13*0.11</f>
        <v>0</v>
      </c>
    </row>
    <row r="16" spans="2:3">
      <c r="B16" s="437"/>
      <c r="C16" s="22"/>
    </row>
    <row r="17" spans="2:3" s="19" customFormat="1">
      <c r="B17" s="439" t="s">
        <v>96</v>
      </c>
      <c r="C17" s="35">
        <f>C15+C13</f>
        <v>0</v>
      </c>
    </row>
    <row r="18" spans="2:3">
      <c r="C18" s="441"/>
    </row>
    <row r="19" spans="2:3">
      <c r="C19" s="441"/>
    </row>
    <row r="20" spans="2:3">
      <c r="C20" s="20"/>
    </row>
    <row r="21" spans="2:3">
      <c r="C21" s="441"/>
    </row>
    <row r="22" spans="2:3">
      <c r="C22" s="441"/>
    </row>
    <row r="23" spans="2:3">
      <c r="C23" s="21"/>
    </row>
  </sheetData>
  <sheetProtection algorithmName="SHA-512" hashValue="TgkmYzURwIPth86io9n0/5rq9fgVmm2uB84cJryCDlqoTcDyMJlWgE3thH/jk7lzA7AKtDL92nh1ZDhRLIycrw==" saltValue="TcZRO7RUXTn0iTZhHxJ4PQ==" spinCount="100000" sheet="1" objects="1" scenarios="1"/>
  <printOptions horizontalCentered="1" gridLines="1" gridLinesSet="0"/>
  <pageMargins left="0.511811023622047" right="0.511811023622047" top="1" bottom="0.74803149606299202" header="0.511811023622047" footer="0.23622047244094499"/>
  <pageSetup paperSize="9" firstPageNumber="8"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B19D8-642F-4FB4-B4A3-15DE4983F549}">
  <dimension ref="A1:K433"/>
  <sheetViews>
    <sheetView showZeros="0" view="pageBreakPreview" topLeftCell="A21" zoomScaleNormal="100" zoomScaleSheetLayoutView="100" workbookViewId="0">
      <selection activeCell="P7" sqref="P7"/>
    </sheetView>
  </sheetViews>
  <sheetFormatPr defaultColWidth="9.1640625" defaultRowHeight="12.75"/>
  <cols>
    <col min="1" max="1" width="9" style="371" customWidth="1"/>
    <col min="2" max="2" width="51" style="483" customWidth="1"/>
    <col min="3" max="3" width="13.6640625" style="373" customWidth="1"/>
    <col min="4" max="4" width="6.6640625" style="371" customWidth="1"/>
    <col min="5" max="5" width="9" style="371" bestFit="1" customWidth="1"/>
    <col min="6" max="7" width="6.6640625" style="371" customWidth="1"/>
    <col min="8" max="8" width="15.83203125" style="371" customWidth="1"/>
    <col min="9" max="9" width="6.6640625" style="371" customWidth="1"/>
    <col min="10" max="11" width="18.33203125" style="503" customWidth="1"/>
    <col min="12" max="256" width="9.1640625" style="372"/>
    <col min="257" max="257" width="9" style="372" customWidth="1"/>
    <col min="258" max="258" width="51" style="372" customWidth="1"/>
    <col min="259" max="259" width="13.6640625" style="372" customWidth="1"/>
    <col min="260" max="260" width="6.6640625" style="372" customWidth="1"/>
    <col min="261" max="261" width="9" style="372" bestFit="1" customWidth="1"/>
    <col min="262" max="265" width="6.6640625" style="372" customWidth="1"/>
    <col min="266" max="267" width="18.33203125" style="372" customWidth="1"/>
    <col min="268" max="512" width="9.1640625" style="372"/>
    <col min="513" max="513" width="9" style="372" customWidth="1"/>
    <col min="514" max="514" width="51" style="372" customWidth="1"/>
    <col min="515" max="515" width="13.6640625" style="372" customWidth="1"/>
    <col min="516" max="516" width="6.6640625" style="372" customWidth="1"/>
    <col min="517" max="517" width="9" style="372" bestFit="1" customWidth="1"/>
    <col min="518" max="521" width="6.6640625" style="372" customWidth="1"/>
    <col min="522" max="523" width="18.33203125" style="372" customWidth="1"/>
    <col min="524" max="768" width="9.1640625" style="372"/>
    <col min="769" max="769" width="9" style="372" customWidth="1"/>
    <col min="770" max="770" width="51" style="372" customWidth="1"/>
    <col min="771" max="771" width="13.6640625" style="372" customWidth="1"/>
    <col min="772" max="772" width="6.6640625" style="372" customWidth="1"/>
    <col min="773" max="773" width="9" style="372" bestFit="1" customWidth="1"/>
    <col min="774" max="777" width="6.6640625" style="372" customWidth="1"/>
    <col min="778" max="779" width="18.33203125" style="372" customWidth="1"/>
    <col min="780" max="1024" width="9.1640625" style="372"/>
    <col min="1025" max="1025" width="9" style="372" customWidth="1"/>
    <col min="1026" max="1026" width="51" style="372" customWidth="1"/>
    <col min="1027" max="1027" width="13.6640625" style="372" customWidth="1"/>
    <col min="1028" max="1028" width="6.6640625" style="372" customWidth="1"/>
    <col min="1029" max="1029" width="9" style="372" bestFit="1" customWidth="1"/>
    <col min="1030" max="1033" width="6.6640625" style="372" customWidth="1"/>
    <col min="1034" max="1035" width="18.33203125" style="372" customWidth="1"/>
    <col min="1036" max="1280" width="9.1640625" style="372"/>
    <col min="1281" max="1281" width="9" style="372" customWidth="1"/>
    <col min="1282" max="1282" width="51" style="372" customWidth="1"/>
    <col min="1283" max="1283" width="13.6640625" style="372" customWidth="1"/>
    <col min="1284" max="1284" width="6.6640625" style="372" customWidth="1"/>
    <col min="1285" max="1285" width="9" style="372" bestFit="1" customWidth="1"/>
    <col min="1286" max="1289" width="6.6640625" style="372" customWidth="1"/>
    <col min="1290" max="1291" width="18.33203125" style="372" customWidth="1"/>
    <col min="1292" max="1536" width="9.1640625" style="372"/>
    <col min="1537" max="1537" width="9" style="372" customWidth="1"/>
    <col min="1538" max="1538" width="51" style="372" customWidth="1"/>
    <col min="1539" max="1539" width="13.6640625" style="372" customWidth="1"/>
    <col min="1540" max="1540" width="6.6640625" style="372" customWidth="1"/>
    <col min="1541" max="1541" width="9" style="372" bestFit="1" customWidth="1"/>
    <col min="1542" max="1545" width="6.6640625" style="372" customWidth="1"/>
    <col min="1546" max="1547" width="18.33203125" style="372" customWidth="1"/>
    <col min="1548" max="1792" width="9.1640625" style="372"/>
    <col min="1793" max="1793" width="9" style="372" customWidth="1"/>
    <col min="1794" max="1794" width="51" style="372" customWidth="1"/>
    <col min="1795" max="1795" width="13.6640625" style="372" customWidth="1"/>
    <col min="1796" max="1796" width="6.6640625" style="372" customWidth="1"/>
    <col min="1797" max="1797" width="9" style="372" bestFit="1" customWidth="1"/>
    <col min="1798" max="1801" width="6.6640625" style="372" customWidth="1"/>
    <col min="1802" max="1803" width="18.33203125" style="372" customWidth="1"/>
    <col min="1804" max="2048" width="9.1640625" style="372"/>
    <col min="2049" max="2049" width="9" style="372" customWidth="1"/>
    <col min="2050" max="2050" width="51" style="372" customWidth="1"/>
    <col min="2051" max="2051" width="13.6640625" style="372" customWidth="1"/>
    <col min="2052" max="2052" width="6.6640625" style="372" customWidth="1"/>
    <col min="2053" max="2053" width="9" style="372" bestFit="1" customWidth="1"/>
    <col min="2054" max="2057" width="6.6640625" style="372" customWidth="1"/>
    <col min="2058" max="2059" width="18.33203125" style="372" customWidth="1"/>
    <col min="2060" max="2304" width="9.1640625" style="372"/>
    <col min="2305" max="2305" width="9" style="372" customWidth="1"/>
    <col min="2306" max="2306" width="51" style="372" customWidth="1"/>
    <col min="2307" max="2307" width="13.6640625" style="372" customWidth="1"/>
    <col min="2308" max="2308" width="6.6640625" style="372" customWidth="1"/>
    <col min="2309" max="2309" width="9" style="372" bestFit="1" customWidth="1"/>
    <col min="2310" max="2313" width="6.6640625" style="372" customWidth="1"/>
    <col min="2314" max="2315" width="18.33203125" style="372" customWidth="1"/>
    <col min="2316" max="2560" width="9.1640625" style="372"/>
    <col min="2561" max="2561" width="9" style="372" customWidth="1"/>
    <col min="2562" max="2562" width="51" style="372" customWidth="1"/>
    <col min="2563" max="2563" width="13.6640625" style="372" customWidth="1"/>
    <col min="2564" max="2564" width="6.6640625" style="372" customWidth="1"/>
    <col min="2565" max="2565" width="9" style="372" bestFit="1" customWidth="1"/>
    <col min="2566" max="2569" width="6.6640625" style="372" customWidth="1"/>
    <col min="2570" max="2571" width="18.33203125" style="372" customWidth="1"/>
    <col min="2572" max="2816" width="9.1640625" style="372"/>
    <col min="2817" max="2817" width="9" style="372" customWidth="1"/>
    <col min="2818" max="2818" width="51" style="372" customWidth="1"/>
    <col min="2819" max="2819" width="13.6640625" style="372" customWidth="1"/>
    <col min="2820" max="2820" width="6.6640625" style="372" customWidth="1"/>
    <col min="2821" max="2821" width="9" style="372" bestFit="1" customWidth="1"/>
    <col min="2822" max="2825" width="6.6640625" style="372" customWidth="1"/>
    <col min="2826" max="2827" width="18.33203125" style="372" customWidth="1"/>
    <col min="2828" max="3072" width="9.1640625" style="372"/>
    <col min="3073" max="3073" width="9" style="372" customWidth="1"/>
    <col min="3074" max="3074" width="51" style="372" customWidth="1"/>
    <col min="3075" max="3075" width="13.6640625" style="372" customWidth="1"/>
    <col min="3076" max="3076" width="6.6640625" style="372" customWidth="1"/>
    <col min="3077" max="3077" width="9" style="372" bestFit="1" customWidth="1"/>
    <col min="3078" max="3081" width="6.6640625" style="372" customWidth="1"/>
    <col min="3082" max="3083" width="18.33203125" style="372" customWidth="1"/>
    <col min="3084" max="3328" width="9.1640625" style="372"/>
    <col min="3329" max="3329" width="9" style="372" customWidth="1"/>
    <col min="3330" max="3330" width="51" style="372" customWidth="1"/>
    <col min="3331" max="3331" width="13.6640625" style="372" customWidth="1"/>
    <col min="3332" max="3332" width="6.6640625" style="372" customWidth="1"/>
    <col min="3333" max="3333" width="9" style="372" bestFit="1" customWidth="1"/>
    <col min="3334" max="3337" width="6.6640625" style="372" customWidth="1"/>
    <col min="3338" max="3339" width="18.33203125" style="372" customWidth="1"/>
    <col min="3340" max="3584" width="9.1640625" style="372"/>
    <col min="3585" max="3585" width="9" style="372" customWidth="1"/>
    <col min="3586" max="3586" width="51" style="372" customWidth="1"/>
    <col min="3587" max="3587" width="13.6640625" style="372" customWidth="1"/>
    <col min="3588" max="3588" width="6.6640625" style="372" customWidth="1"/>
    <col min="3589" max="3589" width="9" style="372" bestFit="1" customWidth="1"/>
    <col min="3590" max="3593" width="6.6640625" style="372" customWidth="1"/>
    <col min="3594" max="3595" width="18.33203125" style="372" customWidth="1"/>
    <col min="3596" max="3840" width="9.1640625" style="372"/>
    <col min="3841" max="3841" width="9" style="372" customWidth="1"/>
    <col min="3842" max="3842" width="51" style="372" customWidth="1"/>
    <col min="3843" max="3843" width="13.6640625" style="372" customWidth="1"/>
    <col min="3844" max="3844" width="6.6640625" style="372" customWidth="1"/>
    <col min="3845" max="3845" width="9" style="372" bestFit="1" customWidth="1"/>
    <col min="3846" max="3849" width="6.6640625" style="372" customWidth="1"/>
    <col min="3850" max="3851" width="18.33203125" style="372" customWidth="1"/>
    <col min="3852" max="4096" width="9.1640625" style="372"/>
    <col min="4097" max="4097" width="9" style="372" customWidth="1"/>
    <col min="4098" max="4098" width="51" style="372" customWidth="1"/>
    <col min="4099" max="4099" width="13.6640625" style="372" customWidth="1"/>
    <col min="4100" max="4100" width="6.6640625" style="372" customWidth="1"/>
    <col min="4101" max="4101" width="9" style="372" bestFit="1" customWidth="1"/>
    <col min="4102" max="4105" width="6.6640625" style="372" customWidth="1"/>
    <col min="4106" max="4107" width="18.33203125" style="372" customWidth="1"/>
    <col min="4108" max="4352" width="9.1640625" style="372"/>
    <col min="4353" max="4353" width="9" style="372" customWidth="1"/>
    <col min="4354" max="4354" width="51" style="372" customWidth="1"/>
    <col min="4355" max="4355" width="13.6640625" style="372" customWidth="1"/>
    <col min="4356" max="4356" width="6.6640625" style="372" customWidth="1"/>
    <col min="4357" max="4357" width="9" style="372" bestFit="1" customWidth="1"/>
    <col min="4358" max="4361" width="6.6640625" style="372" customWidth="1"/>
    <col min="4362" max="4363" width="18.33203125" style="372" customWidth="1"/>
    <col min="4364" max="4608" width="9.1640625" style="372"/>
    <col min="4609" max="4609" width="9" style="372" customWidth="1"/>
    <col min="4610" max="4610" width="51" style="372" customWidth="1"/>
    <col min="4611" max="4611" width="13.6640625" style="372" customWidth="1"/>
    <col min="4612" max="4612" width="6.6640625" style="372" customWidth="1"/>
    <col min="4613" max="4613" width="9" style="372" bestFit="1" customWidth="1"/>
    <col min="4614" max="4617" width="6.6640625" style="372" customWidth="1"/>
    <col min="4618" max="4619" width="18.33203125" style="372" customWidth="1"/>
    <col min="4620" max="4864" width="9.1640625" style="372"/>
    <col min="4865" max="4865" width="9" style="372" customWidth="1"/>
    <col min="4866" max="4866" width="51" style="372" customWidth="1"/>
    <col min="4867" max="4867" width="13.6640625" style="372" customWidth="1"/>
    <col min="4868" max="4868" width="6.6640625" style="372" customWidth="1"/>
    <col min="4869" max="4869" width="9" style="372" bestFit="1" customWidth="1"/>
    <col min="4870" max="4873" width="6.6640625" style="372" customWidth="1"/>
    <col min="4874" max="4875" width="18.33203125" style="372" customWidth="1"/>
    <col min="4876" max="5120" width="9.1640625" style="372"/>
    <col min="5121" max="5121" width="9" style="372" customWidth="1"/>
    <col min="5122" max="5122" width="51" style="372" customWidth="1"/>
    <col min="5123" max="5123" width="13.6640625" style="372" customWidth="1"/>
    <col min="5124" max="5124" width="6.6640625" style="372" customWidth="1"/>
    <col min="5125" max="5125" width="9" style="372" bestFit="1" customWidth="1"/>
    <col min="5126" max="5129" width="6.6640625" style="372" customWidth="1"/>
    <col min="5130" max="5131" width="18.33203125" style="372" customWidth="1"/>
    <col min="5132" max="5376" width="9.1640625" style="372"/>
    <col min="5377" max="5377" width="9" style="372" customWidth="1"/>
    <col min="5378" max="5378" width="51" style="372" customWidth="1"/>
    <col min="5379" max="5379" width="13.6640625" style="372" customWidth="1"/>
    <col min="5380" max="5380" width="6.6640625" style="372" customWidth="1"/>
    <col min="5381" max="5381" width="9" style="372" bestFit="1" customWidth="1"/>
    <col min="5382" max="5385" width="6.6640625" style="372" customWidth="1"/>
    <col min="5386" max="5387" width="18.33203125" style="372" customWidth="1"/>
    <col min="5388" max="5632" width="9.1640625" style="372"/>
    <col min="5633" max="5633" width="9" style="372" customWidth="1"/>
    <col min="5634" max="5634" width="51" style="372" customWidth="1"/>
    <col min="5635" max="5635" width="13.6640625" style="372" customWidth="1"/>
    <col min="5636" max="5636" width="6.6640625" style="372" customWidth="1"/>
    <col min="5637" max="5637" width="9" style="372" bestFit="1" customWidth="1"/>
    <col min="5638" max="5641" width="6.6640625" style="372" customWidth="1"/>
    <col min="5642" max="5643" width="18.33203125" style="372" customWidth="1"/>
    <col min="5644" max="5888" width="9.1640625" style="372"/>
    <col min="5889" max="5889" width="9" style="372" customWidth="1"/>
    <col min="5890" max="5890" width="51" style="372" customWidth="1"/>
    <col min="5891" max="5891" width="13.6640625" style="372" customWidth="1"/>
    <col min="5892" max="5892" width="6.6640625" style="372" customWidth="1"/>
    <col min="5893" max="5893" width="9" style="372" bestFit="1" customWidth="1"/>
    <col min="5894" max="5897" width="6.6640625" style="372" customWidth="1"/>
    <col min="5898" max="5899" width="18.33203125" style="372" customWidth="1"/>
    <col min="5900" max="6144" width="9.1640625" style="372"/>
    <col min="6145" max="6145" width="9" style="372" customWidth="1"/>
    <col min="6146" max="6146" width="51" style="372" customWidth="1"/>
    <col min="6147" max="6147" width="13.6640625" style="372" customWidth="1"/>
    <col min="6148" max="6148" width="6.6640625" style="372" customWidth="1"/>
    <col min="6149" max="6149" width="9" style="372" bestFit="1" customWidth="1"/>
    <col min="6150" max="6153" width="6.6640625" style="372" customWidth="1"/>
    <col min="6154" max="6155" width="18.33203125" style="372" customWidth="1"/>
    <col min="6156" max="6400" width="9.1640625" style="372"/>
    <col min="6401" max="6401" width="9" style="372" customWidth="1"/>
    <col min="6402" max="6402" width="51" style="372" customWidth="1"/>
    <col min="6403" max="6403" width="13.6640625" style="372" customWidth="1"/>
    <col min="6404" max="6404" width="6.6640625" style="372" customWidth="1"/>
    <col min="6405" max="6405" width="9" style="372" bestFit="1" customWidth="1"/>
    <col min="6406" max="6409" width="6.6640625" style="372" customWidth="1"/>
    <col min="6410" max="6411" width="18.33203125" style="372" customWidth="1"/>
    <col min="6412" max="6656" width="9.1640625" style="372"/>
    <col min="6657" max="6657" width="9" style="372" customWidth="1"/>
    <col min="6658" max="6658" width="51" style="372" customWidth="1"/>
    <col min="6659" max="6659" width="13.6640625" style="372" customWidth="1"/>
    <col min="6660" max="6660" width="6.6640625" style="372" customWidth="1"/>
    <col min="6661" max="6661" width="9" style="372" bestFit="1" customWidth="1"/>
    <col min="6662" max="6665" width="6.6640625" style="372" customWidth="1"/>
    <col min="6666" max="6667" width="18.33203125" style="372" customWidth="1"/>
    <col min="6668" max="6912" width="9.1640625" style="372"/>
    <col min="6913" max="6913" width="9" style="372" customWidth="1"/>
    <col min="6914" max="6914" width="51" style="372" customWidth="1"/>
    <col min="6915" max="6915" width="13.6640625" style="372" customWidth="1"/>
    <col min="6916" max="6916" width="6.6640625" style="372" customWidth="1"/>
    <col min="6917" max="6917" width="9" style="372" bestFit="1" customWidth="1"/>
    <col min="6918" max="6921" width="6.6640625" style="372" customWidth="1"/>
    <col min="6922" max="6923" width="18.33203125" style="372" customWidth="1"/>
    <col min="6924" max="7168" width="9.1640625" style="372"/>
    <col min="7169" max="7169" width="9" style="372" customWidth="1"/>
    <col min="7170" max="7170" width="51" style="372" customWidth="1"/>
    <col min="7171" max="7171" width="13.6640625" style="372" customWidth="1"/>
    <col min="7172" max="7172" width="6.6640625" style="372" customWidth="1"/>
    <col min="7173" max="7173" width="9" style="372" bestFit="1" customWidth="1"/>
    <col min="7174" max="7177" width="6.6640625" style="372" customWidth="1"/>
    <col min="7178" max="7179" width="18.33203125" style="372" customWidth="1"/>
    <col min="7180" max="7424" width="9.1640625" style="372"/>
    <col min="7425" max="7425" width="9" style="372" customWidth="1"/>
    <col min="7426" max="7426" width="51" style="372" customWidth="1"/>
    <col min="7427" max="7427" width="13.6640625" style="372" customWidth="1"/>
    <col min="7428" max="7428" width="6.6640625" style="372" customWidth="1"/>
    <col min="7429" max="7429" width="9" style="372" bestFit="1" customWidth="1"/>
    <col min="7430" max="7433" width="6.6640625" style="372" customWidth="1"/>
    <col min="7434" max="7435" width="18.33203125" style="372" customWidth="1"/>
    <col min="7436" max="7680" width="9.1640625" style="372"/>
    <col min="7681" max="7681" width="9" style="372" customWidth="1"/>
    <col min="7682" max="7682" width="51" style="372" customWidth="1"/>
    <col min="7683" max="7683" width="13.6640625" style="372" customWidth="1"/>
    <col min="7684" max="7684" width="6.6640625" style="372" customWidth="1"/>
    <col min="7685" max="7685" width="9" style="372" bestFit="1" customWidth="1"/>
    <col min="7686" max="7689" width="6.6640625" style="372" customWidth="1"/>
    <col min="7690" max="7691" width="18.33203125" style="372" customWidth="1"/>
    <col min="7692" max="7936" width="9.1640625" style="372"/>
    <col min="7937" max="7937" width="9" style="372" customWidth="1"/>
    <col min="7938" max="7938" width="51" style="372" customWidth="1"/>
    <col min="7939" max="7939" width="13.6640625" style="372" customWidth="1"/>
    <col min="7940" max="7940" width="6.6640625" style="372" customWidth="1"/>
    <col min="7941" max="7941" width="9" style="372" bestFit="1" customWidth="1"/>
    <col min="7942" max="7945" width="6.6640625" style="372" customWidth="1"/>
    <col min="7946" max="7947" width="18.33203125" style="372" customWidth="1"/>
    <col min="7948" max="8192" width="9.1640625" style="372"/>
    <col min="8193" max="8193" width="9" style="372" customWidth="1"/>
    <col min="8194" max="8194" width="51" style="372" customWidth="1"/>
    <col min="8195" max="8195" width="13.6640625" style="372" customWidth="1"/>
    <col min="8196" max="8196" width="6.6640625" style="372" customWidth="1"/>
    <col min="8197" max="8197" width="9" style="372" bestFit="1" customWidth="1"/>
    <col min="8198" max="8201" width="6.6640625" style="372" customWidth="1"/>
    <col min="8202" max="8203" width="18.33203125" style="372" customWidth="1"/>
    <col min="8204" max="8448" width="9.1640625" style="372"/>
    <col min="8449" max="8449" width="9" style="372" customWidth="1"/>
    <col min="8450" max="8450" width="51" style="372" customWidth="1"/>
    <col min="8451" max="8451" width="13.6640625" style="372" customWidth="1"/>
    <col min="8452" max="8452" width="6.6640625" style="372" customWidth="1"/>
    <col min="8453" max="8453" width="9" style="372" bestFit="1" customWidth="1"/>
    <col min="8454" max="8457" width="6.6640625" style="372" customWidth="1"/>
    <col min="8458" max="8459" width="18.33203125" style="372" customWidth="1"/>
    <col min="8460" max="8704" width="9.1640625" style="372"/>
    <col min="8705" max="8705" width="9" style="372" customWidth="1"/>
    <col min="8706" max="8706" width="51" style="372" customWidth="1"/>
    <col min="8707" max="8707" width="13.6640625" style="372" customWidth="1"/>
    <col min="8708" max="8708" width="6.6640625" style="372" customWidth="1"/>
    <col min="8709" max="8709" width="9" style="372" bestFit="1" customWidth="1"/>
    <col min="8710" max="8713" width="6.6640625" style="372" customWidth="1"/>
    <col min="8714" max="8715" width="18.33203125" style="372" customWidth="1"/>
    <col min="8716" max="8960" width="9.1640625" style="372"/>
    <col min="8961" max="8961" width="9" style="372" customWidth="1"/>
    <col min="8962" max="8962" width="51" style="372" customWidth="1"/>
    <col min="8963" max="8963" width="13.6640625" style="372" customWidth="1"/>
    <col min="8964" max="8964" width="6.6640625" style="372" customWidth="1"/>
    <col min="8965" max="8965" width="9" style="372" bestFit="1" customWidth="1"/>
    <col min="8966" max="8969" width="6.6640625" style="372" customWidth="1"/>
    <col min="8970" max="8971" width="18.33203125" style="372" customWidth="1"/>
    <col min="8972" max="9216" width="9.1640625" style="372"/>
    <col min="9217" max="9217" width="9" style="372" customWidth="1"/>
    <col min="9218" max="9218" width="51" style="372" customWidth="1"/>
    <col min="9219" max="9219" width="13.6640625" style="372" customWidth="1"/>
    <col min="9220" max="9220" width="6.6640625" style="372" customWidth="1"/>
    <col min="9221" max="9221" width="9" style="372" bestFit="1" customWidth="1"/>
    <col min="9222" max="9225" width="6.6640625" style="372" customWidth="1"/>
    <col min="9226" max="9227" width="18.33203125" style="372" customWidth="1"/>
    <col min="9228" max="9472" width="9.1640625" style="372"/>
    <col min="9473" max="9473" width="9" style="372" customWidth="1"/>
    <col min="9474" max="9474" width="51" style="372" customWidth="1"/>
    <col min="9475" max="9475" width="13.6640625" style="372" customWidth="1"/>
    <col min="9476" max="9476" width="6.6640625" style="372" customWidth="1"/>
    <col min="9477" max="9477" width="9" style="372" bestFit="1" customWidth="1"/>
    <col min="9478" max="9481" width="6.6640625" style="372" customWidth="1"/>
    <col min="9482" max="9483" width="18.33203125" style="372" customWidth="1"/>
    <col min="9484" max="9728" width="9.1640625" style="372"/>
    <col min="9729" max="9729" width="9" style="372" customWidth="1"/>
    <col min="9730" max="9730" width="51" style="372" customWidth="1"/>
    <col min="9731" max="9731" width="13.6640625" style="372" customWidth="1"/>
    <col min="9732" max="9732" width="6.6640625" style="372" customWidth="1"/>
    <col min="9733" max="9733" width="9" style="372" bestFit="1" customWidth="1"/>
    <col min="9734" max="9737" width="6.6640625" style="372" customWidth="1"/>
    <col min="9738" max="9739" width="18.33203125" style="372" customWidth="1"/>
    <col min="9740" max="9984" width="9.1640625" style="372"/>
    <col min="9985" max="9985" width="9" style="372" customWidth="1"/>
    <col min="9986" max="9986" width="51" style="372" customWidth="1"/>
    <col min="9987" max="9987" width="13.6640625" style="372" customWidth="1"/>
    <col min="9988" max="9988" width="6.6640625" style="372" customWidth="1"/>
    <col min="9989" max="9989" width="9" style="372" bestFit="1" customWidth="1"/>
    <col min="9990" max="9993" width="6.6640625" style="372" customWidth="1"/>
    <col min="9994" max="9995" width="18.33203125" style="372" customWidth="1"/>
    <col min="9996" max="10240" width="9.1640625" style="372"/>
    <col min="10241" max="10241" width="9" style="372" customWidth="1"/>
    <col min="10242" max="10242" width="51" style="372" customWidth="1"/>
    <col min="10243" max="10243" width="13.6640625" style="372" customWidth="1"/>
    <col min="10244" max="10244" width="6.6640625" style="372" customWidth="1"/>
    <col min="10245" max="10245" width="9" style="372" bestFit="1" customWidth="1"/>
    <col min="10246" max="10249" width="6.6640625" style="372" customWidth="1"/>
    <col min="10250" max="10251" width="18.33203125" style="372" customWidth="1"/>
    <col min="10252" max="10496" width="9.1640625" style="372"/>
    <col min="10497" max="10497" width="9" style="372" customWidth="1"/>
    <col min="10498" max="10498" width="51" style="372" customWidth="1"/>
    <col min="10499" max="10499" width="13.6640625" style="372" customWidth="1"/>
    <col min="10500" max="10500" width="6.6640625" style="372" customWidth="1"/>
    <col min="10501" max="10501" width="9" style="372" bestFit="1" customWidth="1"/>
    <col min="10502" max="10505" width="6.6640625" style="372" customWidth="1"/>
    <col min="10506" max="10507" width="18.33203125" style="372" customWidth="1"/>
    <col min="10508" max="10752" width="9.1640625" style="372"/>
    <col min="10753" max="10753" width="9" style="372" customWidth="1"/>
    <col min="10754" max="10754" width="51" style="372" customWidth="1"/>
    <col min="10755" max="10755" width="13.6640625" style="372" customWidth="1"/>
    <col min="10756" max="10756" width="6.6640625" style="372" customWidth="1"/>
    <col min="10757" max="10757" width="9" style="372" bestFit="1" customWidth="1"/>
    <col min="10758" max="10761" width="6.6640625" style="372" customWidth="1"/>
    <col min="10762" max="10763" width="18.33203125" style="372" customWidth="1"/>
    <col min="10764" max="11008" width="9.1640625" style="372"/>
    <col min="11009" max="11009" width="9" style="372" customWidth="1"/>
    <col min="11010" max="11010" width="51" style="372" customWidth="1"/>
    <col min="11011" max="11011" width="13.6640625" style="372" customWidth="1"/>
    <col min="11012" max="11012" width="6.6640625" style="372" customWidth="1"/>
    <col min="11013" max="11013" width="9" style="372" bestFit="1" customWidth="1"/>
    <col min="11014" max="11017" width="6.6640625" style="372" customWidth="1"/>
    <col min="11018" max="11019" width="18.33203125" style="372" customWidth="1"/>
    <col min="11020" max="11264" width="9.1640625" style="372"/>
    <col min="11265" max="11265" width="9" style="372" customWidth="1"/>
    <col min="11266" max="11266" width="51" style="372" customWidth="1"/>
    <col min="11267" max="11267" width="13.6640625" style="372" customWidth="1"/>
    <col min="11268" max="11268" width="6.6640625" style="372" customWidth="1"/>
    <col min="11269" max="11269" width="9" style="372" bestFit="1" customWidth="1"/>
    <col min="11270" max="11273" width="6.6640625" style="372" customWidth="1"/>
    <col min="11274" max="11275" width="18.33203125" style="372" customWidth="1"/>
    <col min="11276" max="11520" width="9.1640625" style="372"/>
    <col min="11521" max="11521" width="9" style="372" customWidth="1"/>
    <col min="11522" max="11522" width="51" style="372" customWidth="1"/>
    <col min="11523" max="11523" width="13.6640625" style="372" customWidth="1"/>
    <col min="11524" max="11524" width="6.6640625" style="372" customWidth="1"/>
    <col min="11525" max="11525" width="9" style="372" bestFit="1" customWidth="1"/>
    <col min="11526" max="11529" width="6.6640625" style="372" customWidth="1"/>
    <col min="11530" max="11531" width="18.33203125" style="372" customWidth="1"/>
    <col min="11532" max="11776" width="9.1640625" style="372"/>
    <col min="11777" max="11777" width="9" style="372" customWidth="1"/>
    <col min="11778" max="11778" width="51" style="372" customWidth="1"/>
    <col min="11779" max="11779" width="13.6640625" style="372" customWidth="1"/>
    <col min="11780" max="11780" width="6.6640625" style="372" customWidth="1"/>
    <col min="11781" max="11781" width="9" style="372" bestFit="1" customWidth="1"/>
    <col min="11782" max="11785" width="6.6640625" style="372" customWidth="1"/>
    <col min="11786" max="11787" width="18.33203125" style="372" customWidth="1"/>
    <col min="11788" max="12032" width="9.1640625" style="372"/>
    <col min="12033" max="12033" width="9" style="372" customWidth="1"/>
    <col min="12034" max="12034" width="51" style="372" customWidth="1"/>
    <col min="12035" max="12035" width="13.6640625" style="372" customWidth="1"/>
    <col min="12036" max="12036" width="6.6640625" style="372" customWidth="1"/>
    <col min="12037" max="12037" width="9" style="372" bestFit="1" customWidth="1"/>
    <col min="12038" max="12041" width="6.6640625" style="372" customWidth="1"/>
    <col min="12042" max="12043" width="18.33203125" style="372" customWidth="1"/>
    <col min="12044" max="12288" width="9.1640625" style="372"/>
    <col min="12289" max="12289" width="9" style="372" customWidth="1"/>
    <col min="12290" max="12290" width="51" style="372" customWidth="1"/>
    <col min="12291" max="12291" width="13.6640625" style="372" customWidth="1"/>
    <col min="12292" max="12292" width="6.6640625" style="372" customWidth="1"/>
    <col min="12293" max="12293" width="9" style="372" bestFit="1" customWidth="1"/>
    <col min="12294" max="12297" width="6.6640625" style="372" customWidth="1"/>
    <col min="12298" max="12299" width="18.33203125" style="372" customWidth="1"/>
    <col min="12300" max="12544" width="9.1640625" style="372"/>
    <col min="12545" max="12545" width="9" style="372" customWidth="1"/>
    <col min="12546" max="12546" width="51" style="372" customWidth="1"/>
    <col min="12547" max="12547" width="13.6640625" style="372" customWidth="1"/>
    <col min="12548" max="12548" width="6.6640625" style="372" customWidth="1"/>
    <col min="12549" max="12549" width="9" style="372" bestFit="1" customWidth="1"/>
    <col min="12550" max="12553" width="6.6640625" style="372" customWidth="1"/>
    <col min="12554" max="12555" width="18.33203125" style="372" customWidth="1"/>
    <col min="12556" max="12800" width="9.1640625" style="372"/>
    <col min="12801" max="12801" width="9" style="372" customWidth="1"/>
    <col min="12802" max="12802" width="51" style="372" customWidth="1"/>
    <col min="12803" max="12803" width="13.6640625" style="372" customWidth="1"/>
    <col min="12804" max="12804" width="6.6640625" style="372" customWidth="1"/>
    <col min="12805" max="12805" width="9" style="372" bestFit="1" customWidth="1"/>
    <col min="12806" max="12809" width="6.6640625" style="372" customWidth="1"/>
    <col min="12810" max="12811" width="18.33203125" style="372" customWidth="1"/>
    <col min="12812" max="13056" width="9.1640625" style="372"/>
    <col min="13057" max="13057" width="9" style="372" customWidth="1"/>
    <col min="13058" max="13058" width="51" style="372" customWidth="1"/>
    <col min="13059" max="13059" width="13.6640625" style="372" customWidth="1"/>
    <col min="13060" max="13060" width="6.6640625" style="372" customWidth="1"/>
    <col min="13061" max="13061" width="9" style="372" bestFit="1" customWidth="1"/>
    <col min="13062" max="13065" width="6.6640625" style="372" customWidth="1"/>
    <col min="13066" max="13067" width="18.33203125" style="372" customWidth="1"/>
    <col min="13068" max="13312" width="9.1640625" style="372"/>
    <col min="13313" max="13313" width="9" style="372" customWidth="1"/>
    <col min="13314" max="13314" width="51" style="372" customWidth="1"/>
    <col min="13315" max="13315" width="13.6640625" style="372" customWidth="1"/>
    <col min="13316" max="13316" width="6.6640625" style="372" customWidth="1"/>
    <col min="13317" max="13317" width="9" style="372" bestFit="1" customWidth="1"/>
    <col min="13318" max="13321" width="6.6640625" style="372" customWidth="1"/>
    <col min="13322" max="13323" width="18.33203125" style="372" customWidth="1"/>
    <col min="13324" max="13568" width="9.1640625" style="372"/>
    <col min="13569" max="13569" width="9" style="372" customWidth="1"/>
    <col min="13570" max="13570" width="51" style="372" customWidth="1"/>
    <col min="13571" max="13571" width="13.6640625" style="372" customWidth="1"/>
    <col min="13572" max="13572" width="6.6640625" style="372" customWidth="1"/>
    <col min="13573" max="13573" width="9" style="372" bestFit="1" customWidth="1"/>
    <col min="13574" max="13577" width="6.6640625" style="372" customWidth="1"/>
    <col min="13578" max="13579" width="18.33203125" style="372" customWidth="1"/>
    <col min="13580" max="13824" width="9.1640625" style="372"/>
    <col min="13825" max="13825" width="9" style="372" customWidth="1"/>
    <col min="13826" max="13826" width="51" style="372" customWidth="1"/>
    <col min="13827" max="13827" width="13.6640625" style="372" customWidth="1"/>
    <col min="13828" max="13828" width="6.6640625" style="372" customWidth="1"/>
    <col min="13829" max="13829" width="9" style="372" bestFit="1" customWidth="1"/>
    <col min="13830" max="13833" width="6.6640625" style="372" customWidth="1"/>
    <col min="13834" max="13835" width="18.33203125" style="372" customWidth="1"/>
    <col min="13836" max="14080" width="9.1640625" style="372"/>
    <col min="14081" max="14081" width="9" style="372" customWidth="1"/>
    <col min="14082" max="14082" width="51" style="372" customWidth="1"/>
    <col min="14083" max="14083" width="13.6640625" style="372" customWidth="1"/>
    <col min="14084" max="14084" width="6.6640625" style="372" customWidth="1"/>
    <col min="14085" max="14085" width="9" style="372" bestFit="1" customWidth="1"/>
    <col min="14086" max="14089" width="6.6640625" style="372" customWidth="1"/>
    <col min="14090" max="14091" width="18.33203125" style="372" customWidth="1"/>
    <col min="14092" max="14336" width="9.1640625" style="372"/>
    <col min="14337" max="14337" width="9" style="372" customWidth="1"/>
    <col min="14338" max="14338" width="51" style="372" customWidth="1"/>
    <col min="14339" max="14339" width="13.6640625" style="372" customWidth="1"/>
    <col min="14340" max="14340" width="6.6640625" style="372" customWidth="1"/>
    <col min="14341" max="14341" width="9" style="372" bestFit="1" customWidth="1"/>
    <col min="14342" max="14345" width="6.6640625" style="372" customWidth="1"/>
    <col min="14346" max="14347" width="18.33203125" style="372" customWidth="1"/>
    <col min="14348" max="14592" width="9.1640625" style="372"/>
    <col min="14593" max="14593" width="9" style="372" customWidth="1"/>
    <col min="14594" max="14594" width="51" style="372" customWidth="1"/>
    <col min="14595" max="14595" width="13.6640625" style="372" customWidth="1"/>
    <col min="14596" max="14596" width="6.6640625" style="372" customWidth="1"/>
    <col min="14597" max="14597" width="9" style="372" bestFit="1" customWidth="1"/>
    <col min="14598" max="14601" width="6.6640625" style="372" customWidth="1"/>
    <col min="14602" max="14603" width="18.33203125" style="372" customWidth="1"/>
    <col min="14604" max="14848" width="9.1640625" style="372"/>
    <col min="14849" max="14849" width="9" style="372" customWidth="1"/>
    <col min="14850" max="14850" width="51" style="372" customWidth="1"/>
    <col min="14851" max="14851" width="13.6640625" style="372" customWidth="1"/>
    <col min="14852" max="14852" width="6.6640625" style="372" customWidth="1"/>
    <col min="14853" max="14853" width="9" style="372" bestFit="1" customWidth="1"/>
    <col min="14854" max="14857" width="6.6640625" style="372" customWidth="1"/>
    <col min="14858" max="14859" width="18.33203125" style="372" customWidth="1"/>
    <col min="14860" max="15104" width="9.1640625" style="372"/>
    <col min="15105" max="15105" width="9" style="372" customWidth="1"/>
    <col min="15106" max="15106" width="51" style="372" customWidth="1"/>
    <col min="15107" max="15107" width="13.6640625" style="372" customWidth="1"/>
    <col min="15108" max="15108" width="6.6640625" style="372" customWidth="1"/>
    <col min="15109" max="15109" width="9" style="372" bestFit="1" customWidth="1"/>
    <col min="15110" max="15113" width="6.6640625" style="372" customWidth="1"/>
    <col min="15114" max="15115" width="18.33203125" style="372" customWidth="1"/>
    <col min="15116" max="15360" width="9.1640625" style="372"/>
    <col min="15361" max="15361" width="9" style="372" customWidth="1"/>
    <col min="15362" max="15362" width="51" style="372" customWidth="1"/>
    <col min="15363" max="15363" width="13.6640625" style="372" customWidth="1"/>
    <col min="15364" max="15364" width="6.6640625" style="372" customWidth="1"/>
    <col min="15365" max="15365" width="9" style="372" bestFit="1" customWidth="1"/>
    <col min="15366" max="15369" width="6.6640625" style="372" customWidth="1"/>
    <col min="15370" max="15371" width="18.33203125" style="372" customWidth="1"/>
    <col min="15372" max="15616" width="9.1640625" style="372"/>
    <col min="15617" max="15617" width="9" style="372" customWidth="1"/>
    <col min="15618" max="15618" width="51" style="372" customWidth="1"/>
    <col min="15619" max="15619" width="13.6640625" style="372" customWidth="1"/>
    <col min="15620" max="15620" width="6.6640625" style="372" customWidth="1"/>
    <col min="15621" max="15621" width="9" style="372" bestFit="1" customWidth="1"/>
    <col min="15622" max="15625" width="6.6640625" style="372" customWidth="1"/>
    <col min="15626" max="15627" width="18.33203125" style="372" customWidth="1"/>
    <col min="15628" max="15872" width="9.1640625" style="372"/>
    <col min="15873" max="15873" width="9" style="372" customWidth="1"/>
    <col min="15874" max="15874" width="51" style="372" customWidth="1"/>
    <col min="15875" max="15875" width="13.6640625" style="372" customWidth="1"/>
    <col min="15876" max="15876" width="6.6640625" style="372" customWidth="1"/>
    <col min="15877" max="15877" width="9" style="372" bestFit="1" customWidth="1"/>
    <col min="15878" max="15881" width="6.6640625" style="372" customWidth="1"/>
    <col min="15882" max="15883" width="18.33203125" style="372" customWidth="1"/>
    <col min="15884" max="16128" width="9.1640625" style="372"/>
    <col min="16129" max="16129" width="9" style="372" customWidth="1"/>
    <col min="16130" max="16130" width="51" style="372" customWidth="1"/>
    <col min="16131" max="16131" width="13.6640625" style="372" customWidth="1"/>
    <col min="16132" max="16132" width="6.6640625" style="372" customWidth="1"/>
    <col min="16133" max="16133" width="9" style="372" bestFit="1" customWidth="1"/>
    <col min="16134" max="16137" width="6.6640625" style="372" customWidth="1"/>
    <col min="16138" max="16139" width="18.33203125" style="372" customWidth="1"/>
    <col min="16140" max="16384" width="9.1640625" style="372"/>
  </cols>
  <sheetData>
    <row r="1" spans="1:11" s="371" customFormat="1" ht="20.100000000000001" customHeight="1">
      <c r="A1" s="451"/>
      <c r="B1" s="451"/>
      <c r="C1" s="451"/>
      <c r="D1" s="451"/>
      <c r="E1" s="451"/>
      <c r="F1" s="451"/>
      <c r="G1" s="451"/>
      <c r="H1" s="451"/>
      <c r="I1" s="451"/>
      <c r="J1" s="452"/>
      <c r="K1" s="453"/>
    </row>
    <row r="2" spans="1:11" s="371" customFormat="1" ht="20.100000000000001" customHeight="1">
      <c r="A2" s="454"/>
      <c r="B2" s="455" t="s">
        <v>358</v>
      </c>
      <c r="C2" s="451"/>
      <c r="D2" s="454"/>
      <c r="E2" s="454"/>
      <c r="F2" s="454"/>
      <c r="G2" s="454"/>
      <c r="H2" s="454"/>
      <c r="I2" s="454"/>
      <c r="J2" s="452"/>
      <c r="K2" s="453"/>
    </row>
    <row r="3" spans="1:11" ht="20.100000000000001" customHeight="1" thickBot="1">
      <c r="A3" s="456"/>
      <c r="B3" s="457"/>
      <c r="C3" s="458"/>
      <c r="D3" s="456"/>
      <c r="E3" s="456"/>
      <c r="F3" s="456"/>
      <c r="G3" s="456"/>
      <c r="H3" s="456"/>
      <c r="I3" s="456"/>
      <c r="J3" s="459"/>
      <c r="K3" s="459"/>
    </row>
    <row r="4" spans="1:11" ht="20.100000000000001" customHeight="1">
      <c r="A4" s="576" t="s">
        <v>359</v>
      </c>
      <c r="B4" s="578" t="s">
        <v>360</v>
      </c>
      <c r="C4" s="580" t="s">
        <v>361</v>
      </c>
      <c r="D4" s="576" t="s">
        <v>362</v>
      </c>
      <c r="E4" s="582" t="s">
        <v>40</v>
      </c>
      <c r="F4" s="570" t="s">
        <v>41</v>
      </c>
      <c r="G4" s="570" t="s">
        <v>42</v>
      </c>
      <c r="H4" s="570" t="s">
        <v>43</v>
      </c>
      <c r="I4" s="572" t="s">
        <v>44</v>
      </c>
      <c r="J4" s="574" t="s">
        <v>363</v>
      </c>
      <c r="K4" s="574" t="s">
        <v>364</v>
      </c>
    </row>
    <row r="5" spans="1:11" ht="20.100000000000001" customHeight="1" thickBot="1">
      <c r="A5" s="577"/>
      <c r="B5" s="579"/>
      <c r="C5" s="581"/>
      <c r="D5" s="577"/>
      <c r="E5" s="583"/>
      <c r="F5" s="571"/>
      <c r="G5" s="571"/>
      <c r="H5" s="571"/>
      <c r="I5" s="573"/>
      <c r="J5" s="575"/>
      <c r="K5" s="575"/>
    </row>
    <row r="6" spans="1:11" ht="20.100000000000001" customHeight="1" thickTop="1">
      <c r="A6" s="460"/>
      <c r="B6" s="461"/>
      <c r="C6" s="462"/>
      <c r="D6" s="463"/>
      <c r="E6" s="442"/>
      <c r="F6" s="443"/>
      <c r="G6" s="443"/>
      <c r="H6" s="443"/>
      <c r="I6" s="444"/>
      <c r="J6" s="464"/>
      <c r="K6" s="465"/>
    </row>
    <row r="7" spans="1:11" ht="387.75" customHeight="1">
      <c r="A7" s="466"/>
      <c r="B7" s="467" t="s">
        <v>379</v>
      </c>
      <c r="C7" s="468"/>
      <c r="D7" s="469"/>
      <c r="E7" s="445"/>
      <c r="F7" s="446"/>
      <c r="G7" s="446"/>
      <c r="H7" s="446"/>
      <c r="I7" s="447"/>
      <c r="J7" s="470"/>
      <c r="K7" s="471"/>
    </row>
    <row r="8" spans="1:11" ht="178.5">
      <c r="A8" s="460"/>
      <c r="B8" s="467" t="s">
        <v>377</v>
      </c>
      <c r="C8" s="468"/>
      <c r="D8" s="469"/>
      <c r="E8" s="445"/>
      <c r="F8" s="446"/>
      <c r="G8" s="446"/>
      <c r="H8" s="446"/>
      <c r="I8" s="447"/>
      <c r="J8" s="470"/>
      <c r="K8" s="471"/>
    </row>
    <row r="9" spans="1:11" ht="318.75">
      <c r="A9" s="460"/>
      <c r="B9" s="467" t="s">
        <v>378</v>
      </c>
      <c r="C9" s="468"/>
      <c r="D9" s="469"/>
      <c r="E9" s="445"/>
      <c r="F9" s="446"/>
      <c r="G9" s="446"/>
      <c r="H9" s="446"/>
      <c r="I9" s="447"/>
      <c r="J9" s="470"/>
      <c r="K9" s="471"/>
    </row>
    <row r="10" spans="1:11" ht="20.100000000000001" customHeight="1">
      <c r="A10" s="472" t="s">
        <v>365</v>
      </c>
      <c r="B10" s="473" t="s">
        <v>366</v>
      </c>
      <c r="C10" s="474"/>
      <c r="D10" s="469"/>
      <c r="E10" s="431"/>
      <c r="F10" s="430"/>
      <c r="G10" s="430"/>
      <c r="H10" s="430"/>
      <c r="I10" s="432"/>
      <c r="J10" s="475"/>
      <c r="K10" s="476"/>
    </row>
    <row r="11" spans="1:11" ht="27.75" customHeight="1">
      <c r="A11" s="477" t="s">
        <v>367</v>
      </c>
      <c r="B11" s="478" t="s">
        <v>368</v>
      </c>
      <c r="C11" s="479">
        <v>1</v>
      </c>
      <c r="D11" s="469" t="s">
        <v>369</v>
      </c>
      <c r="E11" s="431"/>
      <c r="F11" s="430"/>
      <c r="G11" s="430"/>
      <c r="H11" s="430"/>
      <c r="I11" s="432"/>
      <c r="J11" s="470">
        <f>SUM(E11:I11)</f>
        <v>0</v>
      </c>
      <c r="K11" s="471">
        <f>C11*J11</f>
        <v>0</v>
      </c>
    </row>
    <row r="12" spans="1:11" ht="344.25">
      <c r="A12" s="480" t="s">
        <v>370</v>
      </c>
      <c r="B12" s="481" t="s">
        <v>371</v>
      </c>
      <c r="C12" s="479">
        <v>1</v>
      </c>
      <c r="D12" s="469" t="s">
        <v>369</v>
      </c>
      <c r="E12" s="431"/>
      <c r="F12" s="430"/>
      <c r="G12" s="430"/>
      <c r="H12" s="430"/>
      <c r="I12" s="432"/>
      <c r="J12" s="470">
        <f t="shared" ref="J12:J26" si="0">SUM(E12:I12)</f>
        <v>0</v>
      </c>
      <c r="K12" s="471">
        <f>C12*J12</f>
        <v>0</v>
      </c>
    </row>
    <row r="13" spans="1:11" ht="65.25" customHeight="1">
      <c r="A13" s="477" t="s">
        <v>372</v>
      </c>
      <c r="B13" s="478" t="s">
        <v>373</v>
      </c>
      <c r="C13" s="479">
        <v>1</v>
      </c>
      <c r="D13" s="469" t="s">
        <v>369</v>
      </c>
      <c r="E13" s="431"/>
      <c r="F13" s="430"/>
      <c r="G13" s="430"/>
      <c r="H13" s="430"/>
      <c r="I13" s="432"/>
      <c r="J13" s="470">
        <f t="shared" si="0"/>
        <v>0</v>
      </c>
      <c r="K13" s="471">
        <f t="shared" ref="K13:K26" si="1">C13*J13</f>
        <v>0</v>
      </c>
    </row>
    <row r="14" spans="1:11" ht="43.5" customHeight="1">
      <c r="A14" s="482" t="s">
        <v>374</v>
      </c>
      <c r="B14" s="483" t="s">
        <v>395</v>
      </c>
      <c r="C14" s="479">
        <v>1</v>
      </c>
      <c r="D14" s="469" t="s">
        <v>369</v>
      </c>
      <c r="E14" s="431"/>
      <c r="F14" s="430"/>
      <c r="G14" s="430"/>
      <c r="H14" s="430"/>
      <c r="I14" s="432"/>
      <c r="J14" s="470">
        <f t="shared" ref="J14:J16" si="2">SUM(E14:I14)</f>
        <v>0</v>
      </c>
      <c r="K14" s="471">
        <f t="shared" ref="K14:K16" si="3">C14*J14</f>
        <v>0</v>
      </c>
    </row>
    <row r="15" spans="1:11" ht="292.5" customHeight="1">
      <c r="A15" s="484" t="s">
        <v>396</v>
      </c>
      <c r="B15" s="485" t="s">
        <v>393</v>
      </c>
      <c r="C15" s="479"/>
      <c r="D15" s="469"/>
      <c r="E15" s="431"/>
      <c r="F15" s="430"/>
      <c r="G15" s="430"/>
      <c r="H15" s="430"/>
      <c r="I15" s="432"/>
      <c r="J15" s="470"/>
      <c r="K15" s="471"/>
    </row>
    <row r="16" spans="1:11" ht="32.25" customHeight="1">
      <c r="A16" s="484" t="s">
        <v>382</v>
      </c>
      <c r="B16" s="486" t="s">
        <v>394</v>
      </c>
      <c r="C16" s="479">
        <v>1</v>
      </c>
      <c r="D16" s="469" t="s">
        <v>369</v>
      </c>
      <c r="E16" s="431"/>
      <c r="F16" s="430"/>
      <c r="G16" s="430"/>
      <c r="H16" s="430"/>
      <c r="I16" s="432"/>
      <c r="J16" s="470">
        <f t="shared" si="2"/>
        <v>0</v>
      </c>
      <c r="K16" s="471">
        <f t="shared" si="3"/>
        <v>0</v>
      </c>
    </row>
    <row r="17" spans="1:11" ht="178.5">
      <c r="A17" s="487" t="s">
        <v>375</v>
      </c>
      <c r="B17" s="488" t="s">
        <v>386</v>
      </c>
      <c r="C17" s="479"/>
      <c r="D17" s="469"/>
      <c r="E17" s="431"/>
      <c r="F17" s="430"/>
      <c r="G17" s="430"/>
      <c r="H17" s="430"/>
      <c r="I17" s="432"/>
      <c r="J17" s="470"/>
      <c r="K17" s="471"/>
    </row>
    <row r="18" spans="1:11">
      <c r="A18" s="484" t="s">
        <v>382</v>
      </c>
      <c r="B18" s="486" t="s">
        <v>380</v>
      </c>
      <c r="C18" s="479">
        <v>1</v>
      </c>
      <c r="D18" s="469" t="s">
        <v>38</v>
      </c>
      <c r="E18" s="431"/>
      <c r="F18" s="430"/>
      <c r="G18" s="430"/>
      <c r="H18" s="430"/>
      <c r="I18" s="432"/>
      <c r="J18" s="470">
        <f t="shared" ref="J18:J20" si="4">SUM(E18:I18)</f>
        <v>0</v>
      </c>
      <c r="K18" s="471">
        <f t="shared" ref="K18:K20" si="5">C18*J18</f>
        <v>0</v>
      </c>
    </row>
    <row r="19" spans="1:11">
      <c r="A19" s="489" t="s">
        <v>383</v>
      </c>
      <c r="B19" s="486" t="s">
        <v>381</v>
      </c>
      <c r="C19" s="479">
        <v>1</v>
      </c>
      <c r="D19" s="469" t="s">
        <v>38</v>
      </c>
      <c r="E19" s="431"/>
      <c r="F19" s="430"/>
      <c r="G19" s="430"/>
      <c r="H19" s="430"/>
      <c r="I19" s="432"/>
      <c r="J19" s="470">
        <f t="shared" si="4"/>
        <v>0</v>
      </c>
      <c r="K19" s="471">
        <f t="shared" si="5"/>
        <v>0</v>
      </c>
    </row>
    <row r="20" spans="1:11">
      <c r="A20" s="489" t="s">
        <v>385</v>
      </c>
      <c r="B20" s="486" t="s">
        <v>384</v>
      </c>
      <c r="C20" s="479">
        <v>1</v>
      </c>
      <c r="D20" s="469" t="s">
        <v>38</v>
      </c>
      <c r="E20" s="431"/>
      <c r="F20" s="430"/>
      <c r="G20" s="430"/>
      <c r="H20" s="430"/>
      <c r="I20" s="432"/>
      <c r="J20" s="470">
        <f t="shared" si="4"/>
        <v>0</v>
      </c>
      <c r="K20" s="471">
        <f t="shared" si="5"/>
        <v>0</v>
      </c>
    </row>
    <row r="21" spans="1:11" ht="225" customHeight="1">
      <c r="A21" s="484" t="s">
        <v>376</v>
      </c>
      <c r="B21" s="485" t="s">
        <v>387</v>
      </c>
      <c r="C21" s="479"/>
      <c r="D21" s="469"/>
      <c r="E21" s="431"/>
      <c r="F21" s="430"/>
      <c r="G21" s="430"/>
      <c r="H21" s="430"/>
      <c r="I21" s="432"/>
      <c r="J21" s="470"/>
      <c r="K21" s="471"/>
    </row>
    <row r="22" spans="1:11">
      <c r="A22" s="484" t="s">
        <v>382</v>
      </c>
      <c r="B22" s="486" t="s">
        <v>388</v>
      </c>
      <c r="C22" s="479">
        <v>1</v>
      </c>
      <c r="D22" s="469" t="s">
        <v>38</v>
      </c>
      <c r="E22" s="431"/>
      <c r="F22" s="430"/>
      <c r="G22" s="430"/>
      <c r="H22" s="430"/>
      <c r="I22" s="432"/>
      <c r="J22" s="470">
        <f t="shared" si="0"/>
        <v>0</v>
      </c>
      <c r="K22" s="471">
        <f t="shared" si="1"/>
        <v>0</v>
      </c>
    </row>
    <row r="23" spans="1:11">
      <c r="A23" s="489" t="s">
        <v>383</v>
      </c>
      <c r="B23" s="486" t="s">
        <v>389</v>
      </c>
      <c r="C23" s="479">
        <v>1</v>
      </c>
      <c r="D23" s="469" t="s">
        <v>38</v>
      </c>
      <c r="E23" s="431"/>
      <c r="F23" s="430"/>
      <c r="G23" s="430"/>
      <c r="H23" s="430"/>
      <c r="I23" s="432"/>
      <c r="J23" s="470">
        <f t="shared" si="0"/>
        <v>0</v>
      </c>
      <c r="K23" s="471">
        <f t="shared" si="1"/>
        <v>0</v>
      </c>
    </row>
    <row r="24" spans="1:11">
      <c r="A24" s="489" t="s">
        <v>385</v>
      </c>
      <c r="B24" s="486" t="s">
        <v>390</v>
      </c>
      <c r="C24" s="479">
        <v>1</v>
      </c>
      <c r="D24" s="469" t="s">
        <v>38</v>
      </c>
      <c r="E24" s="431"/>
      <c r="F24" s="430"/>
      <c r="G24" s="430"/>
      <c r="H24" s="430"/>
      <c r="I24" s="432"/>
      <c r="J24" s="470">
        <f t="shared" si="0"/>
        <v>0</v>
      </c>
      <c r="K24" s="471">
        <f t="shared" si="1"/>
        <v>0</v>
      </c>
    </row>
    <row r="25" spans="1:11" ht="306">
      <c r="A25" s="490" t="s">
        <v>397</v>
      </c>
      <c r="B25" s="485" t="s">
        <v>398</v>
      </c>
      <c r="C25" s="479"/>
      <c r="D25" s="469"/>
      <c r="E25" s="431"/>
      <c r="F25" s="430"/>
      <c r="G25" s="430"/>
      <c r="H25" s="430"/>
      <c r="I25" s="432"/>
      <c r="J25" s="470"/>
      <c r="K25" s="471"/>
    </row>
    <row r="26" spans="1:11">
      <c r="A26" s="491"/>
      <c r="B26" s="486" t="s">
        <v>408</v>
      </c>
      <c r="C26" s="479">
        <v>1</v>
      </c>
      <c r="D26" s="469" t="s">
        <v>38</v>
      </c>
      <c r="E26" s="431"/>
      <c r="F26" s="430"/>
      <c r="G26" s="430"/>
      <c r="H26" s="430"/>
      <c r="I26" s="432"/>
      <c r="J26" s="470">
        <f t="shared" si="0"/>
        <v>0</v>
      </c>
      <c r="K26" s="471">
        <f t="shared" si="1"/>
        <v>0</v>
      </c>
    </row>
    <row r="27" spans="1:11" ht="20.100000000000001" customHeight="1" thickBot="1">
      <c r="A27" s="492"/>
      <c r="B27" s="493"/>
      <c r="C27" s="494"/>
      <c r="D27" s="495"/>
      <c r="E27" s="448"/>
      <c r="F27" s="449"/>
      <c r="G27" s="449"/>
      <c r="H27" s="449"/>
      <c r="I27" s="450"/>
      <c r="J27" s="496"/>
      <c r="K27" s="497"/>
    </row>
    <row r="28" spans="1:11" ht="20.100000000000001" customHeight="1" thickTop="1">
      <c r="A28" s="565"/>
      <c r="B28" s="563" t="s">
        <v>87</v>
      </c>
      <c r="C28" s="498"/>
      <c r="D28" s="499"/>
      <c r="E28" s="499"/>
      <c r="F28" s="499"/>
      <c r="G28" s="499"/>
      <c r="H28" s="499"/>
      <c r="I28" s="499"/>
      <c r="J28" s="500"/>
      <c r="K28" s="501">
        <f>SUM(K11:K27)</f>
        <v>0</v>
      </c>
    </row>
    <row r="29" spans="1:11" ht="20.100000000000001" customHeight="1">
      <c r="B29" s="566" t="s">
        <v>85</v>
      </c>
      <c r="C29" s="567"/>
      <c r="D29" s="461"/>
      <c r="E29" s="461"/>
      <c r="F29" s="461"/>
      <c r="G29" s="461"/>
      <c r="H29" s="461"/>
      <c r="I29" s="461"/>
      <c r="J29" s="568"/>
      <c r="K29" s="569">
        <f>K28*0.11</f>
        <v>0</v>
      </c>
    </row>
    <row r="30" spans="1:11" ht="20.100000000000001" customHeight="1" thickBot="1">
      <c r="B30" s="564" t="s">
        <v>86</v>
      </c>
      <c r="C30" s="498"/>
      <c r="D30" s="499"/>
      <c r="E30" s="499"/>
      <c r="F30" s="499"/>
      <c r="G30" s="499"/>
      <c r="H30" s="499"/>
      <c r="I30" s="499"/>
      <c r="J30" s="500"/>
      <c r="K30" s="501">
        <f>K28+K29</f>
        <v>0</v>
      </c>
    </row>
    <row r="31" spans="1:11" ht="20.100000000000001" customHeight="1">
      <c r="B31" s="502"/>
    </row>
    <row r="32" spans="1:11" ht="20.100000000000001" customHeight="1">
      <c r="B32" s="502"/>
    </row>
    <row r="33" spans="1:11" ht="20.100000000000001" customHeight="1">
      <c r="B33" s="502"/>
    </row>
    <row r="34" spans="1:11" ht="20.100000000000001" customHeight="1">
      <c r="B34" s="502"/>
    </row>
    <row r="35" spans="1:11" ht="20.100000000000001" customHeight="1">
      <c r="B35" s="502"/>
    </row>
    <row r="36" spans="1:11" ht="20.100000000000001" customHeight="1">
      <c r="B36" s="502"/>
    </row>
    <row r="37" spans="1:11" ht="20.100000000000001" customHeight="1">
      <c r="B37" s="502"/>
    </row>
    <row r="38" spans="1:11" ht="20.100000000000001" customHeight="1">
      <c r="B38" s="502"/>
    </row>
    <row r="39" spans="1:11" ht="20.100000000000001" customHeight="1">
      <c r="B39" s="502"/>
    </row>
    <row r="40" spans="1:11" ht="20.100000000000001" customHeight="1">
      <c r="B40" s="502"/>
    </row>
    <row r="41" spans="1:11" ht="20.100000000000001" customHeight="1">
      <c r="B41" s="502"/>
    </row>
    <row r="42" spans="1:11" ht="20.100000000000001" customHeight="1">
      <c r="B42" s="502"/>
    </row>
    <row r="43" spans="1:11" ht="20.100000000000001" customHeight="1">
      <c r="B43" s="502"/>
    </row>
    <row r="44" spans="1:11" s="373" customFormat="1" ht="20.100000000000001" customHeight="1">
      <c r="A44" s="371"/>
      <c r="B44" s="502"/>
      <c r="D44" s="371"/>
      <c r="E44" s="371"/>
      <c r="F44" s="371"/>
      <c r="G44" s="371"/>
      <c r="H44" s="371"/>
      <c r="I44" s="371"/>
      <c r="J44" s="503"/>
      <c r="K44" s="503"/>
    </row>
    <row r="45" spans="1:11" s="373" customFormat="1" ht="20.100000000000001" customHeight="1">
      <c r="A45" s="371"/>
      <c r="B45" s="502"/>
      <c r="D45" s="371"/>
      <c r="E45" s="371"/>
      <c r="F45" s="371"/>
      <c r="G45" s="371"/>
      <c r="H45" s="371"/>
      <c r="I45" s="371"/>
      <c r="J45" s="503"/>
      <c r="K45" s="503"/>
    </row>
    <row r="46" spans="1:11" s="373" customFormat="1" ht="20.100000000000001" customHeight="1">
      <c r="A46" s="371"/>
      <c r="B46" s="502"/>
      <c r="D46" s="371"/>
      <c r="E46" s="371"/>
      <c r="F46" s="371"/>
      <c r="G46" s="371"/>
      <c r="H46" s="371"/>
      <c r="I46" s="371"/>
      <c r="J46" s="503"/>
      <c r="K46" s="503"/>
    </row>
    <row r="47" spans="1:11" s="373" customFormat="1" ht="20.100000000000001" customHeight="1">
      <c r="A47" s="371"/>
      <c r="B47" s="502"/>
      <c r="D47" s="371"/>
      <c r="E47" s="371"/>
      <c r="F47" s="371"/>
      <c r="G47" s="371"/>
      <c r="H47" s="371"/>
      <c r="I47" s="371"/>
      <c r="J47" s="503"/>
      <c r="K47" s="503"/>
    </row>
    <row r="48" spans="1:11" s="373" customFormat="1" ht="20.100000000000001" customHeight="1">
      <c r="A48" s="371"/>
      <c r="B48" s="502"/>
      <c r="D48" s="371"/>
      <c r="E48" s="371"/>
      <c r="F48" s="371"/>
      <c r="G48" s="371"/>
      <c r="H48" s="371"/>
      <c r="I48" s="371"/>
      <c r="J48" s="503"/>
      <c r="K48" s="503"/>
    </row>
    <row r="49" spans="1:11" s="373" customFormat="1" ht="20.100000000000001" customHeight="1">
      <c r="A49" s="371"/>
      <c r="B49" s="502"/>
      <c r="D49" s="371"/>
      <c r="E49" s="371"/>
      <c r="F49" s="371"/>
      <c r="G49" s="371"/>
      <c r="H49" s="371"/>
      <c r="I49" s="371"/>
      <c r="J49" s="503"/>
      <c r="K49" s="503"/>
    </row>
    <row r="50" spans="1:11" s="373" customFormat="1" ht="20.100000000000001" customHeight="1">
      <c r="A50" s="371"/>
      <c r="B50" s="502"/>
      <c r="D50" s="371"/>
      <c r="E50" s="371"/>
      <c r="F50" s="371"/>
      <c r="G50" s="371"/>
      <c r="H50" s="371"/>
      <c r="I50" s="371"/>
      <c r="J50" s="503"/>
      <c r="K50" s="503"/>
    </row>
    <row r="51" spans="1:11" s="373" customFormat="1" ht="20.100000000000001" customHeight="1">
      <c r="A51" s="371"/>
      <c r="B51" s="502"/>
      <c r="D51" s="371"/>
      <c r="E51" s="371"/>
      <c r="F51" s="371"/>
      <c r="G51" s="371"/>
      <c r="H51" s="371"/>
      <c r="I51" s="371"/>
      <c r="J51" s="503"/>
      <c r="K51" s="503"/>
    </row>
    <row r="52" spans="1:11" s="373" customFormat="1" ht="20.100000000000001" customHeight="1">
      <c r="A52" s="371"/>
      <c r="B52" s="502"/>
      <c r="D52" s="371"/>
      <c r="E52" s="371"/>
      <c r="F52" s="371"/>
      <c r="G52" s="371"/>
      <c r="H52" s="371"/>
      <c r="I52" s="371"/>
      <c r="J52" s="503"/>
      <c r="K52" s="503"/>
    </row>
    <row r="53" spans="1:11" s="373" customFormat="1" ht="20.100000000000001" customHeight="1">
      <c r="A53" s="371"/>
      <c r="B53" s="502"/>
      <c r="D53" s="371"/>
      <c r="E53" s="371"/>
      <c r="F53" s="371"/>
      <c r="G53" s="371"/>
      <c r="H53" s="371"/>
      <c r="I53" s="371"/>
      <c r="J53" s="503"/>
      <c r="K53" s="503"/>
    </row>
    <row r="54" spans="1:11" s="373" customFormat="1" ht="20.100000000000001" customHeight="1">
      <c r="A54" s="371"/>
      <c r="B54" s="502"/>
      <c r="D54" s="371"/>
      <c r="E54" s="371"/>
      <c r="F54" s="371"/>
      <c r="G54" s="371"/>
      <c r="H54" s="371"/>
      <c r="I54" s="371"/>
      <c r="J54" s="503"/>
      <c r="K54" s="503"/>
    </row>
    <row r="55" spans="1:11" s="373" customFormat="1" ht="20.100000000000001" customHeight="1">
      <c r="A55" s="371"/>
      <c r="B55" s="502"/>
      <c r="D55" s="371"/>
      <c r="E55" s="371"/>
      <c r="F55" s="371"/>
      <c r="G55" s="371"/>
      <c r="H55" s="371"/>
      <c r="I55" s="371"/>
      <c r="J55" s="503"/>
      <c r="K55" s="503"/>
    </row>
    <row r="56" spans="1:11" s="373" customFormat="1" ht="20.100000000000001" customHeight="1">
      <c r="A56" s="371"/>
      <c r="B56" s="502"/>
      <c r="D56" s="371"/>
      <c r="E56" s="371"/>
      <c r="F56" s="371"/>
      <c r="G56" s="371"/>
      <c r="H56" s="371"/>
      <c r="I56" s="371"/>
      <c r="J56" s="503"/>
      <c r="K56" s="503"/>
    </row>
    <row r="57" spans="1:11" s="373" customFormat="1" ht="20.100000000000001" customHeight="1">
      <c r="A57" s="371"/>
      <c r="B57" s="502"/>
      <c r="D57" s="371"/>
      <c r="E57" s="371"/>
      <c r="F57" s="371"/>
      <c r="G57" s="371"/>
      <c r="H57" s="371"/>
      <c r="I57" s="371"/>
      <c r="J57" s="503"/>
      <c r="K57" s="503"/>
    </row>
    <row r="58" spans="1:11" s="373" customFormat="1" ht="20.100000000000001" customHeight="1">
      <c r="A58" s="371"/>
      <c r="B58" s="502"/>
      <c r="D58" s="371"/>
      <c r="E58" s="371"/>
      <c r="F58" s="371"/>
      <c r="G58" s="371"/>
      <c r="H58" s="371"/>
      <c r="I58" s="371"/>
      <c r="J58" s="503"/>
      <c r="K58" s="503"/>
    </row>
    <row r="59" spans="1:11" s="373" customFormat="1" ht="20.100000000000001" customHeight="1">
      <c r="A59" s="371"/>
      <c r="B59" s="502"/>
      <c r="D59" s="371"/>
      <c r="E59" s="371"/>
      <c r="F59" s="371"/>
      <c r="G59" s="371"/>
      <c r="H59" s="371"/>
      <c r="I59" s="371"/>
      <c r="J59" s="503"/>
      <c r="K59" s="503"/>
    </row>
    <row r="60" spans="1:11" s="373" customFormat="1" ht="20.100000000000001" customHeight="1">
      <c r="A60" s="371"/>
      <c r="B60" s="502"/>
      <c r="D60" s="371"/>
      <c r="E60" s="371"/>
      <c r="F60" s="371"/>
      <c r="G60" s="371"/>
      <c r="H60" s="371"/>
      <c r="I60" s="371"/>
      <c r="J60" s="503"/>
      <c r="K60" s="503"/>
    </row>
    <row r="61" spans="1:11" s="373" customFormat="1" ht="20.100000000000001" customHeight="1">
      <c r="A61" s="371"/>
      <c r="B61" s="502"/>
      <c r="D61" s="371"/>
      <c r="E61" s="371"/>
      <c r="F61" s="371"/>
      <c r="G61" s="371"/>
      <c r="H61" s="371"/>
      <c r="I61" s="371"/>
      <c r="J61" s="503"/>
      <c r="K61" s="503"/>
    </row>
    <row r="62" spans="1:11" s="373" customFormat="1" ht="20.100000000000001" customHeight="1">
      <c r="A62" s="371"/>
      <c r="B62" s="502"/>
      <c r="D62" s="371"/>
      <c r="E62" s="371"/>
      <c r="F62" s="371"/>
      <c r="G62" s="371"/>
      <c r="H62" s="371"/>
      <c r="I62" s="371"/>
      <c r="J62" s="503"/>
      <c r="K62" s="503"/>
    </row>
    <row r="63" spans="1:11" s="373" customFormat="1" ht="20.100000000000001" customHeight="1">
      <c r="A63" s="371"/>
      <c r="B63" s="502"/>
      <c r="D63" s="371"/>
      <c r="E63" s="371"/>
      <c r="F63" s="371"/>
      <c r="G63" s="371"/>
      <c r="H63" s="371"/>
      <c r="I63" s="371"/>
      <c r="J63" s="503"/>
      <c r="K63" s="503"/>
    </row>
    <row r="64" spans="1:11" s="373" customFormat="1" ht="20.100000000000001" customHeight="1">
      <c r="A64" s="371"/>
      <c r="B64" s="502"/>
      <c r="D64" s="371"/>
      <c r="E64" s="371"/>
      <c r="F64" s="371"/>
      <c r="G64" s="371"/>
      <c r="H64" s="371"/>
      <c r="I64" s="371"/>
      <c r="J64" s="503"/>
      <c r="K64" s="503"/>
    </row>
    <row r="65" spans="1:11" s="373" customFormat="1" ht="20.100000000000001" customHeight="1">
      <c r="A65" s="371"/>
      <c r="B65" s="502"/>
      <c r="D65" s="371"/>
      <c r="E65" s="371"/>
      <c r="F65" s="371"/>
      <c r="G65" s="371"/>
      <c r="H65" s="371"/>
      <c r="I65" s="371"/>
      <c r="J65" s="503"/>
      <c r="K65" s="503"/>
    </row>
    <row r="66" spans="1:11" s="373" customFormat="1" ht="20.100000000000001" customHeight="1">
      <c r="A66" s="371"/>
      <c r="B66" s="502"/>
      <c r="D66" s="371"/>
      <c r="E66" s="371"/>
      <c r="F66" s="371"/>
      <c r="G66" s="371"/>
      <c r="H66" s="371"/>
      <c r="I66" s="371"/>
      <c r="J66" s="503"/>
      <c r="K66" s="503"/>
    </row>
    <row r="67" spans="1:11" s="373" customFormat="1" ht="20.100000000000001" customHeight="1">
      <c r="A67" s="371"/>
      <c r="B67" s="502"/>
      <c r="D67" s="371"/>
      <c r="E67" s="371"/>
      <c r="F67" s="371"/>
      <c r="G67" s="371"/>
      <c r="H67" s="371"/>
      <c r="I67" s="371"/>
      <c r="J67" s="503"/>
      <c r="K67" s="503"/>
    </row>
    <row r="68" spans="1:11" s="373" customFormat="1" ht="20.100000000000001" customHeight="1">
      <c r="A68" s="371"/>
      <c r="B68" s="502"/>
      <c r="D68" s="371"/>
      <c r="E68" s="371"/>
      <c r="F68" s="371"/>
      <c r="G68" s="371"/>
      <c r="H68" s="371"/>
      <c r="I68" s="371"/>
      <c r="J68" s="503"/>
      <c r="K68" s="503"/>
    </row>
    <row r="69" spans="1:11" s="373" customFormat="1" ht="20.100000000000001" customHeight="1">
      <c r="A69" s="371"/>
      <c r="B69" s="502"/>
      <c r="D69" s="371"/>
      <c r="E69" s="371"/>
      <c r="F69" s="371"/>
      <c r="G69" s="371"/>
      <c r="H69" s="371"/>
      <c r="I69" s="371"/>
      <c r="J69" s="503"/>
      <c r="K69" s="503"/>
    </row>
    <row r="70" spans="1:11" s="373" customFormat="1" ht="20.100000000000001" customHeight="1">
      <c r="A70" s="371"/>
      <c r="B70" s="502"/>
      <c r="D70" s="371"/>
      <c r="E70" s="371"/>
      <c r="F70" s="371"/>
      <c r="G70" s="371"/>
      <c r="H70" s="371"/>
      <c r="I70" s="371"/>
      <c r="J70" s="503"/>
      <c r="K70" s="503"/>
    </row>
    <row r="71" spans="1:11" s="373" customFormat="1" ht="20.100000000000001" customHeight="1">
      <c r="A71" s="371"/>
      <c r="B71" s="502"/>
      <c r="D71" s="371"/>
      <c r="E71" s="371"/>
      <c r="F71" s="371"/>
      <c r="G71" s="371"/>
      <c r="H71" s="371"/>
      <c r="I71" s="371"/>
      <c r="J71" s="503"/>
      <c r="K71" s="503"/>
    </row>
    <row r="72" spans="1:11" s="373" customFormat="1" ht="20.100000000000001" customHeight="1">
      <c r="A72" s="371"/>
      <c r="B72" s="502"/>
      <c r="D72" s="371"/>
      <c r="E72" s="371"/>
      <c r="F72" s="371"/>
      <c r="G72" s="371"/>
      <c r="H72" s="371"/>
      <c r="I72" s="371"/>
      <c r="J72" s="503"/>
      <c r="K72" s="503"/>
    </row>
    <row r="73" spans="1:11" s="373" customFormat="1" ht="20.100000000000001" customHeight="1">
      <c r="A73" s="371"/>
      <c r="B73" s="502"/>
      <c r="D73" s="371"/>
      <c r="E73" s="371"/>
      <c r="F73" s="371"/>
      <c r="G73" s="371"/>
      <c r="H73" s="371"/>
      <c r="I73" s="371"/>
      <c r="J73" s="503"/>
      <c r="K73" s="503"/>
    </row>
    <row r="74" spans="1:11" s="373" customFormat="1" ht="20.100000000000001" customHeight="1">
      <c r="A74" s="371"/>
      <c r="B74" s="502"/>
      <c r="D74" s="371"/>
      <c r="E74" s="371"/>
      <c r="F74" s="371"/>
      <c r="G74" s="371"/>
      <c r="H74" s="371"/>
      <c r="I74" s="371"/>
      <c r="J74" s="503"/>
      <c r="K74" s="503"/>
    </row>
    <row r="75" spans="1:11" s="373" customFormat="1" ht="20.100000000000001" customHeight="1">
      <c r="A75" s="371"/>
      <c r="B75" s="502"/>
      <c r="D75" s="371"/>
      <c r="E75" s="371"/>
      <c r="F75" s="371"/>
      <c r="G75" s="371"/>
      <c r="H75" s="371"/>
      <c r="I75" s="371"/>
      <c r="J75" s="503"/>
      <c r="K75" s="503"/>
    </row>
    <row r="76" spans="1:11" s="373" customFormat="1" ht="20.100000000000001" customHeight="1">
      <c r="A76" s="371"/>
      <c r="B76" s="502"/>
      <c r="D76" s="371"/>
      <c r="E76" s="371"/>
      <c r="F76" s="371"/>
      <c r="G76" s="371"/>
      <c r="H76" s="371"/>
      <c r="I76" s="371"/>
      <c r="J76" s="503"/>
      <c r="K76" s="503"/>
    </row>
    <row r="77" spans="1:11" s="373" customFormat="1" ht="20.100000000000001" customHeight="1">
      <c r="A77" s="371"/>
      <c r="B77" s="502"/>
      <c r="D77" s="371"/>
      <c r="E77" s="371"/>
      <c r="F77" s="371"/>
      <c r="G77" s="371"/>
      <c r="H77" s="371"/>
      <c r="I77" s="371"/>
      <c r="J77" s="503"/>
      <c r="K77" s="503"/>
    </row>
    <row r="78" spans="1:11" s="373" customFormat="1" ht="20.100000000000001" customHeight="1">
      <c r="A78" s="371"/>
      <c r="B78" s="502"/>
      <c r="D78" s="371"/>
      <c r="E78" s="371"/>
      <c r="F78" s="371"/>
      <c r="G78" s="371"/>
      <c r="H78" s="371"/>
      <c r="I78" s="371"/>
      <c r="J78" s="503"/>
      <c r="K78" s="503"/>
    </row>
    <row r="79" spans="1:11" s="373" customFormat="1" ht="20.100000000000001" customHeight="1">
      <c r="A79" s="371"/>
      <c r="B79" s="502"/>
      <c r="D79" s="371"/>
      <c r="E79" s="371"/>
      <c r="F79" s="371"/>
      <c r="G79" s="371"/>
      <c r="H79" s="371"/>
      <c r="I79" s="371"/>
      <c r="J79" s="503"/>
      <c r="K79" s="503"/>
    </row>
    <row r="80" spans="1:11" s="373" customFormat="1" ht="20.100000000000001" customHeight="1">
      <c r="A80" s="371"/>
      <c r="B80" s="502"/>
      <c r="D80" s="371"/>
      <c r="E80" s="371"/>
      <c r="F80" s="371"/>
      <c r="G80" s="371"/>
      <c r="H80" s="371"/>
      <c r="I80" s="371"/>
      <c r="J80" s="503"/>
      <c r="K80" s="503"/>
    </row>
    <row r="81" spans="1:11" s="373" customFormat="1" ht="20.100000000000001" customHeight="1">
      <c r="A81" s="371"/>
      <c r="B81" s="502"/>
      <c r="D81" s="371"/>
      <c r="E81" s="371"/>
      <c r="F81" s="371"/>
      <c r="G81" s="371"/>
      <c r="H81" s="371"/>
      <c r="I81" s="371"/>
      <c r="J81" s="503"/>
      <c r="K81" s="503"/>
    </row>
    <row r="82" spans="1:11" s="373" customFormat="1" ht="20.100000000000001" customHeight="1">
      <c r="A82" s="371"/>
      <c r="B82" s="502"/>
      <c r="D82" s="371"/>
      <c r="E82" s="371"/>
      <c r="F82" s="371"/>
      <c r="G82" s="371"/>
      <c r="H82" s="371"/>
      <c r="I82" s="371"/>
      <c r="J82" s="503"/>
      <c r="K82" s="503"/>
    </row>
    <row r="83" spans="1:11" s="373" customFormat="1" ht="20.100000000000001" customHeight="1">
      <c r="A83" s="371"/>
      <c r="B83" s="502"/>
      <c r="D83" s="371"/>
      <c r="E83" s="371"/>
      <c r="F83" s="371"/>
      <c r="G83" s="371"/>
      <c r="H83" s="371"/>
      <c r="I83" s="371"/>
      <c r="J83" s="503"/>
      <c r="K83" s="503"/>
    </row>
    <row r="84" spans="1:11" s="373" customFormat="1" ht="20.100000000000001" customHeight="1">
      <c r="A84" s="371"/>
      <c r="B84" s="502"/>
      <c r="D84" s="371"/>
      <c r="E84" s="371"/>
      <c r="F84" s="371"/>
      <c r="G84" s="371"/>
      <c r="H84" s="371"/>
      <c r="I84" s="371"/>
      <c r="J84" s="503"/>
      <c r="K84" s="503"/>
    </row>
    <row r="85" spans="1:11" s="373" customFormat="1" ht="20.100000000000001" customHeight="1">
      <c r="A85" s="371"/>
      <c r="B85" s="502"/>
      <c r="D85" s="371"/>
      <c r="E85" s="371"/>
      <c r="F85" s="371"/>
      <c r="G85" s="371"/>
      <c r="H85" s="371"/>
      <c r="I85" s="371"/>
      <c r="J85" s="503"/>
      <c r="K85" s="503"/>
    </row>
    <row r="86" spans="1:11" s="373" customFormat="1" ht="20.100000000000001" customHeight="1">
      <c r="A86" s="371"/>
      <c r="B86" s="502"/>
      <c r="D86" s="371"/>
      <c r="E86" s="371"/>
      <c r="F86" s="371"/>
      <c r="G86" s="371"/>
      <c r="H86" s="371"/>
      <c r="I86" s="371"/>
      <c r="J86" s="503"/>
      <c r="K86" s="503"/>
    </row>
    <row r="87" spans="1:11" s="373" customFormat="1" ht="20.100000000000001" customHeight="1">
      <c r="A87" s="371"/>
      <c r="B87" s="502"/>
      <c r="D87" s="371"/>
      <c r="E87" s="371"/>
      <c r="F87" s="371"/>
      <c r="G87" s="371"/>
      <c r="H87" s="371"/>
      <c r="I87" s="371"/>
      <c r="J87" s="503"/>
      <c r="K87" s="503"/>
    </row>
    <row r="88" spans="1:11" s="373" customFormat="1" ht="20.100000000000001" customHeight="1">
      <c r="A88" s="371"/>
      <c r="B88" s="502"/>
      <c r="D88" s="371"/>
      <c r="E88" s="371"/>
      <c r="F88" s="371"/>
      <c r="G88" s="371"/>
      <c r="H88" s="371"/>
      <c r="I88" s="371"/>
      <c r="J88" s="503"/>
      <c r="K88" s="503"/>
    </row>
    <row r="89" spans="1:11" s="373" customFormat="1" ht="20.100000000000001" customHeight="1">
      <c r="A89" s="371"/>
      <c r="B89" s="502"/>
      <c r="D89" s="371"/>
      <c r="E89" s="371"/>
      <c r="F89" s="371"/>
      <c r="G89" s="371"/>
      <c r="H89" s="371"/>
      <c r="I89" s="371"/>
      <c r="J89" s="503"/>
      <c r="K89" s="503"/>
    </row>
    <row r="90" spans="1:11" s="373" customFormat="1" ht="20.100000000000001" customHeight="1">
      <c r="A90" s="371"/>
      <c r="B90" s="502"/>
      <c r="D90" s="371"/>
      <c r="E90" s="371"/>
      <c r="F90" s="371"/>
      <c r="G90" s="371"/>
      <c r="H90" s="371"/>
      <c r="I90" s="371"/>
      <c r="J90" s="503"/>
      <c r="K90" s="503"/>
    </row>
    <row r="91" spans="1:11" s="373" customFormat="1" ht="20.100000000000001" customHeight="1">
      <c r="A91" s="371"/>
      <c r="B91" s="502"/>
      <c r="D91" s="371"/>
      <c r="E91" s="371"/>
      <c r="F91" s="371"/>
      <c r="G91" s="371"/>
      <c r="H91" s="371"/>
      <c r="I91" s="371"/>
      <c r="J91" s="503"/>
      <c r="K91" s="503"/>
    </row>
    <row r="92" spans="1:11" s="373" customFormat="1" ht="20.100000000000001" customHeight="1">
      <c r="A92" s="371"/>
      <c r="B92" s="502"/>
      <c r="D92" s="371"/>
      <c r="E92" s="371"/>
      <c r="F92" s="371"/>
      <c r="G92" s="371"/>
      <c r="H92" s="371"/>
      <c r="I92" s="371"/>
      <c r="J92" s="503"/>
      <c r="K92" s="503"/>
    </row>
    <row r="93" spans="1:11" s="373" customFormat="1" ht="20.100000000000001" customHeight="1">
      <c r="A93" s="371"/>
      <c r="B93" s="502"/>
      <c r="D93" s="371"/>
      <c r="E93" s="371"/>
      <c r="F93" s="371"/>
      <c r="G93" s="371"/>
      <c r="H93" s="371"/>
      <c r="I93" s="371"/>
      <c r="J93" s="503"/>
      <c r="K93" s="503"/>
    </row>
    <row r="94" spans="1:11" s="373" customFormat="1" ht="20.100000000000001" customHeight="1">
      <c r="A94" s="371"/>
      <c r="B94" s="502"/>
      <c r="D94" s="371"/>
      <c r="E94" s="371"/>
      <c r="F94" s="371"/>
      <c r="G94" s="371"/>
      <c r="H94" s="371"/>
      <c r="I94" s="371"/>
      <c r="J94" s="503"/>
      <c r="K94" s="503"/>
    </row>
    <row r="95" spans="1:11" s="373" customFormat="1" ht="20.100000000000001" customHeight="1">
      <c r="A95" s="371"/>
      <c r="B95" s="502"/>
      <c r="D95" s="371"/>
      <c r="E95" s="371"/>
      <c r="F95" s="371"/>
      <c r="G95" s="371"/>
      <c r="H95" s="371"/>
      <c r="I95" s="371"/>
      <c r="J95" s="503"/>
      <c r="K95" s="503"/>
    </row>
    <row r="96" spans="1:11" s="373" customFormat="1" ht="20.100000000000001" customHeight="1">
      <c r="A96" s="371"/>
      <c r="B96" s="502"/>
      <c r="D96" s="371"/>
      <c r="E96" s="371"/>
      <c r="F96" s="371"/>
      <c r="G96" s="371"/>
      <c r="H96" s="371"/>
      <c r="I96" s="371"/>
      <c r="J96" s="503"/>
      <c r="K96" s="503"/>
    </row>
    <row r="97" spans="1:11" s="373" customFormat="1" ht="20.100000000000001" customHeight="1">
      <c r="A97" s="371"/>
      <c r="B97" s="502"/>
      <c r="D97" s="371"/>
      <c r="E97" s="371"/>
      <c r="F97" s="371"/>
      <c r="G97" s="371"/>
      <c r="H97" s="371"/>
      <c r="I97" s="371"/>
      <c r="J97" s="503"/>
      <c r="K97" s="503"/>
    </row>
    <row r="98" spans="1:11" s="373" customFormat="1" ht="20.100000000000001" customHeight="1">
      <c r="A98" s="371"/>
      <c r="B98" s="502"/>
      <c r="D98" s="371"/>
      <c r="E98" s="371"/>
      <c r="F98" s="371"/>
      <c r="G98" s="371"/>
      <c r="H98" s="371"/>
      <c r="I98" s="371"/>
      <c r="J98" s="503"/>
      <c r="K98" s="503"/>
    </row>
    <row r="99" spans="1:11" s="373" customFormat="1" ht="20.100000000000001" customHeight="1">
      <c r="A99" s="371"/>
      <c r="B99" s="502"/>
      <c r="D99" s="371"/>
      <c r="E99" s="371"/>
      <c r="F99" s="371"/>
      <c r="G99" s="371"/>
      <c r="H99" s="371"/>
      <c r="I99" s="371"/>
      <c r="J99" s="503"/>
      <c r="K99" s="503"/>
    </row>
    <row r="100" spans="1:11" s="373" customFormat="1" ht="20.100000000000001" customHeight="1">
      <c r="A100" s="371"/>
      <c r="B100" s="502"/>
      <c r="D100" s="371"/>
      <c r="E100" s="371"/>
      <c r="F100" s="371"/>
      <c r="G100" s="371"/>
      <c r="H100" s="371"/>
      <c r="I100" s="371"/>
      <c r="J100" s="503"/>
      <c r="K100" s="503"/>
    </row>
    <row r="101" spans="1:11" s="373" customFormat="1" ht="20.100000000000001" customHeight="1">
      <c r="A101" s="371"/>
      <c r="B101" s="502"/>
      <c r="D101" s="371"/>
      <c r="E101" s="371"/>
      <c r="F101" s="371"/>
      <c r="G101" s="371"/>
      <c r="H101" s="371"/>
      <c r="I101" s="371"/>
      <c r="J101" s="503"/>
      <c r="K101" s="503"/>
    </row>
    <row r="102" spans="1:11" s="373" customFormat="1" ht="20.100000000000001" customHeight="1">
      <c r="A102" s="371"/>
      <c r="B102" s="502"/>
      <c r="D102" s="371"/>
      <c r="E102" s="371"/>
      <c r="F102" s="371"/>
      <c r="G102" s="371"/>
      <c r="H102" s="371"/>
      <c r="I102" s="371"/>
      <c r="J102" s="503"/>
      <c r="K102" s="503"/>
    </row>
    <row r="103" spans="1:11" s="373" customFormat="1" ht="20.100000000000001" customHeight="1">
      <c r="A103" s="371"/>
      <c r="B103" s="502"/>
      <c r="D103" s="371"/>
      <c r="E103" s="371"/>
      <c r="F103" s="371"/>
      <c r="G103" s="371"/>
      <c r="H103" s="371"/>
      <c r="I103" s="371"/>
      <c r="J103" s="503"/>
      <c r="K103" s="503"/>
    </row>
    <row r="104" spans="1:11" s="373" customFormat="1" ht="20.100000000000001" customHeight="1">
      <c r="A104" s="371"/>
      <c r="B104" s="502"/>
      <c r="D104" s="371"/>
      <c r="E104" s="371"/>
      <c r="F104" s="371"/>
      <c r="G104" s="371"/>
      <c r="H104" s="371"/>
      <c r="I104" s="371"/>
      <c r="J104" s="503"/>
      <c r="K104" s="503"/>
    </row>
    <row r="105" spans="1:11" s="373" customFormat="1" ht="20.100000000000001" customHeight="1">
      <c r="A105" s="371"/>
      <c r="B105" s="502"/>
      <c r="D105" s="371"/>
      <c r="E105" s="371"/>
      <c r="F105" s="371"/>
      <c r="G105" s="371"/>
      <c r="H105" s="371"/>
      <c r="I105" s="371"/>
      <c r="J105" s="503"/>
      <c r="K105" s="503"/>
    </row>
    <row r="106" spans="1:11" s="373" customFormat="1" ht="20.100000000000001" customHeight="1">
      <c r="A106" s="371"/>
      <c r="B106" s="502"/>
      <c r="D106" s="371"/>
      <c r="E106" s="371"/>
      <c r="F106" s="371"/>
      <c r="G106" s="371"/>
      <c r="H106" s="371"/>
      <c r="I106" s="371"/>
      <c r="J106" s="503"/>
      <c r="K106" s="503"/>
    </row>
    <row r="107" spans="1:11" s="373" customFormat="1" ht="20.100000000000001" customHeight="1">
      <c r="A107" s="371"/>
      <c r="B107" s="502"/>
      <c r="D107" s="371"/>
      <c r="E107" s="371"/>
      <c r="F107" s="371"/>
      <c r="G107" s="371"/>
      <c r="H107" s="371"/>
      <c r="I107" s="371"/>
      <c r="J107" s="503"/>
      <c r="K107" s="503"/>
    </row>
    <row r="108" spans="1:11" s="373" customFormat="1" ht="20.100000000000001" customHeight="1">
      <c r="A108" s="371"/>
      <c r="B108" s="502"/>
      <c r="D108" s="371"/>
      <c r="E108" s="371"/>
      <c r="F108" s="371"/>
      <c r="G108" s="371"/>
      <c r="H108" s="371"/>
      <c r="I108" s="371"/>
      <c r="J108" s="503"/>
      <c r="K108" s="503"/>
    </row>
    <row r="109" spans="1:11" s="373" customFormat="1" ht="20.100000000000001" customHeight="1">
      <c r="A109" s="371"/>
      <c r="B109" s="502"/>
      <c r="D109" s="371"/>
      <c r="E109" s="371"/>
      <c r="F109" s="371"/>
      <c r="G109" s="371"/>
      <c r="H109" s="371"/>
      <c r="I109" s="371"/>
      <c r="J109" s="503"/>
      <c r="K109" s="503"/>
    </row>
    <row r="110" spans="1:11" s="373" customFormat="1" ht="20.100000000000001" customHeight="1">
      <c r="A110" s="371"/>
      <c r="B110" s="502"/>
      <c r="D110" s="371"/>
      <c r="E110" s="371"/>
      <c r="F110" s="371"/>
      <c r="G110" s="371"/>
      <c r="H110" s="371"/>
      <c r="I110" s="371"/>
      <c r="J110" s="503"/>
      <c r="K110" s="503"/>
    </row>
    <row r="111" spans="1:11" s="373" customFormat="1" ht="20.100000000000001" customHeight="1">
      <c r="A111" s="371"/>
      <c r="B111" s="502"/>
      <c r="D111" s="371"/>
      <c r="E111" s="371"/>
      <c r="F111" s="371"/>
      <c r="G111" s="371"/>
      <c r="H111" s="371"/>
      <c r="I111" s="371"/>
      <c r="J111" s="503"/>
      <c r="K111" s="503"/>
    </row>
    <row r="112" spans="1:11" s="373" customFormat="1" ht="20.100000000000001" customHeight="1">
      <c r="A112" s="371"/>
      <c r="B112" s="502"/>
      <c r="D112" s="371"/>
      <c r="E112" s="371"/>
      <c r="F112" s="371"/>
      <c r="G112" s="371"/>
      <c r="H112" s="371"/>
      <c r="I112" s="371"/>
      <c r="J112" s="503"/>
      <c r="K112" s="503"/>
    </row>
    <row r="113" spans="1:11" s="373" customFormat="1" ht="20.100000000000001" customHeight="1">
      <c r="A113" s="371"/>
      <c r="B113" s="502"/>
      <c r="D113" s="371"/>
      <c r="E113" s="371"/>
      <c r="F113" s="371"/>
      <c r="G113" s="371"/>
      <c r="H113" s="371"/>
      <c r="I113" s="371"/>
      <c r="J113" s="503"/>
      <c r="K113" s="503"/>
    </row>
    <row r="114" spans="1:11" s="373" customFormat="1" ht="20.100000000000001" customHeight="1">
      <c r="A114" s="371"/>
      <c r="B114" s="502"/>
      <c r="D114" s="371"/>
      <c r="E114" s="371"/>
      <c r="F114" s="371"/>
      <c r="G114" s="371"/>
      <c r="H114" s="371"/>
      <c r="I114" s="371"/>
      <c r="J114" s="503"/>
      <c r="K114" s="503"/>
    </row>
    <row r="115" spans="1:11" s="373" customFormat="1" ht="20.100000000000001" customHeight="1">
      <c r="A115" s="371"/>
      <c r="B115" s="502"/>
      <c r="D115" s="371"/>
      <c r="E115" s="371"/>
      <c r="F115" s="371"/>
      <c r="G115" s="371"/>
      <c r="H115" s="371"/>
      <c r="I115" s="371"/>
      <c r="J115" s="503"/>
      <c r="K115" s="503"/>
    </row>
    <row r="116" spans="1:11" s="373" customFormat="1" ht="20.100000000000001" customHeight="1">
      <c r="A116" s="371"/>
      <c r="B116" s="502"/>
      <c r="D116" s="371"/>
      <c r="E116" s="371"/>
      <c r="F116" s="371"/>
      <c r="G116" s="371"/>
      <c r="H116" s="371"/>
      <c r="I116" s="371"/>
      <c r="J116" s="503"/>
      <c r="K116" s="503"/>
    </row>
    <row r="117" spans="1:11" s="373" customFormat="1" ht="20.100000000000001" customHeight="1">
      <c r="A117" s="371"/>
      <c r="B117" s="502"/>
      <c r="D117" s="371"/>
      <c r="E117" s="371"/>
      <c r="F117" s="371"/>
      <c r="G117" s="371"/>
      <c r="H117" s="371"/>
      <c r="I117" s="371"/>
      <c r="J117" s="503"/>
      <c r="K117" s="503"/>
    </row>
    <row r="118" spans="1:11" s="373" customFormat="1" ht="20.100000000000001" customHeight="1">
      <c r="A118" s="371"/>
      <c r="B118" s="502"/>
      <c r="D118" s="371"/>
      <c r="E118" s="371"/>
      <c r="F118" s="371"/>
      <c r="G118" s="371"/>
      <c r="H118" s="371"/>
      <c r="I118" s="371"/>
      <c r="J118" s="503"/>
      <c r="K118" s="503"/>
    </row>
    <row r="119" spans="1:11" s="373" customFormat="1">
      <c r="A119" s="371"/>
      <c r="B119" s="502"/>
      <c r="D119" s="371"/>
      <c r="E119" s="371"/>
      <c r="F119" s="371"/>
      <c r="G119" s="371"/>
      <c r="H119" s="371"/>
      <c r="I119" s="371"/>
      <c r="J119" s="503"/>
      <c r="K119" s="503"/>
    </row>
    <row r="120" spans="1:11" s="373" customFormat="1">
      <c r="A120" s="371"/>
      <c r="B120" s="502"/>
      <c r="D120" s="371"/>
      <c r="E120" s="371"/>
      <c r="F120" s="371"/>
      <c r="G120" s="371"/>
      <c r="H120" s="371"/>
      <c r="I120" s="371"/>
      <c r="J120" s="503"/>
      <c r="K120" s="503"/>
    </row>
    <row r="121" spans="1:11" s="373" customFormat="1">
      <c r="A121" s="371"/>
      <c r="B121" s="502"/>
      <c r="D121" s="371"/>
      <c r="E121" s="371"/>
      <c r="F121" s="371"/>
      <c r="G121" s="371"/>
      <c r="H121" s="371"/>
      <c r="I121" s="371"/>
      <c r="J121" s="503"/>
      <c r="K121" s="503"/>
    </row>
    <row r="122" spans="1:11" s="373" customFormat="1">
      <c r="A122" s="371"/>
      <c r="B122" s="502"/>
      <c r="D122" s="371"/>
      <c r="E122" s="371"/>
      <c r="F122" s="371"/>
      <c r="G122" s="371"/>
      <c r="H122" s="371"/>
      <c r="I122" s="371"/>
      <c r="J122" s="503"/>
      <c r="K122" s="503"/>
    </row>
    <row r="123" spans="1:11" s="373" customFormat="1">
      <c r="A123" s="371"/>
      <c r="B123" s="502"/>
      <c r="D123" s="371"/>
      <c r="E123" s="371"/>
      <c r="F123" s="371"/>
      <c r="G123" s="371"/>
      <c r="H123" s="371"/>
      <c r="I123" s="371"/>
      <c r="J123" s="503"/>
      <c r="K123" s="503"/>
    </row>
    <row r="124" spans="1:11" s="373" customFormat="1">
      <c r="A124" s="371"/>
      <c r="B124" s="502"/>
      <c r="D124" s="371"/>
      <c r="E124" s="371"/>
      <c r="F124" s="371"/>
      <c r="G124" s="371"/>
      <c r="H124" s="371"/>
      <c r="I124" s="371"/>
      <c r="J124" s="503"/>
      <c r="K124" s="503"/>
    </row>
    <row r="125" spans="1:11" s="373" customFormat="1">
      <c r="A125" s="371"/>
      <c r="B125" s="502"/>
      <c r="D125" s="371"/>
      <c r="E125" s="371"/>
      <c r="F125" s="371"/>
      <c r="G125" s="371"/>
      <c r="H125" s="371"/>
      <c r="I125" s="371"/>
      <c r="J125" s="503"/>
      <c r="K125" s="503"/>
    </row>
    <row r="126" spans="1:11" s="373" customFormat="1">
      <c r="A126" s="371"/>
      <c r="B126" s="502"/>
      <c r="D126" s="371"/>
      <c r="E126" s="371"/>
      <c r="F126" s="371"/>
      <c r="G126" s="371"/>
      <c r="H126" s="371"/>
      <c r="I126" s="371"/>
      <c r="J126" s="503"/>
      <c r="K126" s="503"/>
    </row>
    <row r="127" spans="1:11" s="373" customFormat="1">
      <c r="A127" s="371"/>
      <c r="B127" s="502"/>
      <c r="D127" s="371"/>
      <c r="E127" s="371"/>
      <c r="F127" s="371"/>
      <c r="G127" s="371"/>
      <c r="H127" s="371"/>
      <c r="I127" s="371"/>
      <c r="J127" s="503"/>
      <c r="K127" s="503"/>
    </row>
    <row r="128" spans="1:11" s="373" customFormat="1">
      <c r="A128" s="371"/>
      <c r="B128" s="502"/>
      <c r="D128" s="371"/>
      <c r="E128" s="371"/>
      <c r="F128" s="371"/>
      <c r="G128" s="371"/>
      <c r="H128" s="371"/>
      <c r="I128" s="371"/>
      <c r="J128" s="503"/>
      <c r="K128" s="503"/>
    </row>
    <row r="129" spans="1:11" s="373" customFormat="1">
      <c r="A129" s="371"/>
      <c r="B129" s="502"/>
      <c r="D129" s="371"/>
      <c r="E129" s="371"/>
      <c r="F129" s="371"/>
      <c r="G129" s="371"/>
      <c r="H129" s="371"/>
      <c r="I129" s="371"/>
      <c r="J129" s="503"/>
      <c r="K129" s="503"/>
    </row>
    <row r="130" spans="1:11" s="373" customFormat="1">
      <c r="A130" s="371"/>
      <c r="B130" s="502"/>
      <c r="D130" s="371"/>
      <c r="E130" s="371"/>
      <c r="F130" s="371"/>
      <c r="G130" s="371"/>
      <c r="H130" s="371"/>
      <c r="I130" s="371"/>
      <c r="J130" s="503"/>
      <c r="K130" s="503"/>
    </row>
    <row r="131" spans="1:11" s="373" customFormat="1">
      <c r="A131" s="371"/>
      <c r="B131" s="502"/>
      <c r="D131" s="371"/>
      <c r="E131" s="371"/>
      <c r="F131" s="371"/>
      <c r="G131" s="371"/>
      <c r="H131" s="371"/>
      <c r="I131" s="371"/>
      <c r="J131" s="503"/>
      <c r="K131" s="503"/>
    </row>
    <row r="132" spans="1:11" s="373" customFormat="1">
      <c r="A132" s="371"/>
      <c r="B132" s="502"/>
      <c r="D132" s="371"/>
      <c r="E132" s="371"/>
      <c r="F132" s="371"/>
      <c r="G132" s="371"/>
      <c r="H132" s="371"/>
      <c r="I132" s="371"/>
      <c r="J132" s="503"/>
      <c r="K132" s="503"/>
    </row>
    <row r="133" spans="1:11" s="373" customFormat="1">
      <c r="A133" s="371"/>
      <c r="B133" s="502"/>
      <c r="D133" s="371"/>
      <c r="E133" s="371"/>
      <c r="F133" s="371"/>
      <c r="G133" s="371"/>
      <c r="H133" s="371"/>
      <c r="I133" s="371"/>
      <c r="J133" s="503"/>
      <c r="K133" s="503"/>
    </row>
    <row r="134" spans="1:11" s="373" customFormat="1">
      <c r="A134" s="371"/>
      <c r="B134" s="502"/>
      <c r="D134" s="371"/>
      <c r="E134" s="371"/>
      <c r="F134" s="371"/>
      <c r="G134" s="371"/>
      <c r="H134" s="371"/>
      <c r="I134" s="371"/>
      <c r="J134" s="503"/>
      <c r="K134" s="503"/>
    </row>
    <row r="135" spans="1:11" s="373" customFormat="1">
      <c r="A135" s="371"/>
      <c r="B135" s="502"/>
      <c r="D135" s="371"/>
      <c r="E135" s="371"/>
      <c r="F135" s="371"/>
      <c r="G135" s="371"/>
      <c r="H135" s="371"/>
      <c r="I135" s="371"/>
      <c r="J135" s="503"/>
      <c r="K135" s="503"/>
    </row>
    <row r="136" spans="1:11" s="373" customFormat="1">
      <c r="A136" s="371"/>
      <c r="B136" s="502"/>
      <c r="D136" s="371"/>
      <c r="E136" s="371"/>
      <c r="F136" s="371"/>
      <c r="G136" s="371"/>
      <c r="H136" s="371"/>
      <c r="I136" s="371"/>
      <c r="J136" s="503"/>
      <c r="K136" s="503"/>
    </row>
    <row r="137" spans="1:11" s="373" customFormat="1">
      <c r="A137" s="371"/>
      <c r="B137" s="502"/>
      <c r="D137" s="371"/>
      <c r="E137" s="371"/>
      <c r="F137" s="371"/>
      <c r="G137" s="371"/>
      <c r="H137" s="371"/>
      <c r="I137" s="371"/>
      <c r="J137" s="503"/>
      <c r="K137" s="503"/>
    </row>
    <row r="138" spans="1:11" s="373" customFormat="1">
      <c r="A138" s="371"/>
      <c r="B138" s="502"/>
      <c r="D138" s="371"/>
      <c r="E138" s="371"/>
      <c r="F138" s="371"/>
      <c r="G138" s="371"/>
      <c r="H138" s="371"/>
      <c r="I138" s="371"/>
      <c r="J138" s="503"/>
      <c r="K138" s="503"/>
    </row>
    <row r="139" spans="1:11" s="373" customFormat="1">
      <c r="A139" s="371"/>
      <c r="B139" s="502"/>
      <c r="D139" s="371"/>
      <c r="E139" s="371"/>
      <c r="F139" s="371"/>
      <c r="G139" s="371"/>
      <c r="H139" s="371"/>
      <c r="I139" s="371"/>
      <c r="J139" s="503"/>
      <c r="K139" s="503"/>
    </row>
    <row r="140" spans="1:11" s="373" customFormat="1">
      <c r="A140" s="371"/>
      <c r="B140" s="502"/>
      <c r="D140" s="371"/>
      <c r="E140" s="371"/>
      <c r="F140" s="371"/>
      <c r="G140" s="371"/>
      <c r="H140" s="371"/>
      <c r="I140" s="371"/>
      <c r="J140" s="503"/>
      <c r="K140" s="503"/>
    </row>
    <row r="141" spans="1:11" s="373" customFormat="1">
      <c r="A141" s="371"/>
      <c r="B141" s="502"/>
      <c r="D141" s="371"/>
      <c r="E141" s="371"/>
      <c r="F141" s="371"/>
      <c r="G141" s="371"/>
      <c r="H141" s="371"/>
      <c r="I141" s="371"/>
      <c r="J141" s="503"/>
      <c r="K141" s="503"/>
    </row>
    <row r="142" spans="1:11" s="373" customFormat="1">
      <c r="A142" s="371"/>
      <c r="B142" s="502"/>
      <c r="D142" s="371"/>
      <c r="E142" s="371"/>
      <c r="F142" s="371"/>
      <c r="G142" s="371"/>
      <c r="H142" s="371"/>
      <c r="I142" s="371"/>
      <c r="J142" s="503"/>
      <c r="K142" s="503"/>
    </row>
    <row r="143" spans="1:11" s="373" customFormat="1">
      <c r="A143" s="371"/>
      <c r="B143" s="502"/>
      <c r="D143" s="371"/>
      <c r="E143" s="371"/>
      <c r="F143" s="371"/>
      <c r="G143" s="371"/>
      <c r="H143" s="371"/>
      <c r="I143" s="371"/>
      <c r="J143" s="503"/>
      <c r="K143" s="503"/>
    </row>
    <row r="144" spans="1:11" s="373" customFormat="1">
      <c r="A144" s="371"/>
      <c r="B144" s="502"/>
      <c r="D144" s="371"/>
      <c r="E144" s="371"/>
      <c r="F144" s="371"/>
      <c r="G144" s="371"/>
      <c r="H144" s="371"/>
      <c r="I144" s="371"/>
      <c r="J144" s="503"/>
      <c r="K144" s="503"/>
    </row>
    <row r="145" spans="1:11" s="373" customFormat="1">
      <c r="A145" s="371"/>
      <c r="B145" s="502"/>
      <c r="D145" s="371"/>
      <c r="E145" s="371"/>
      <c r="F145" s="371"/>
      <c r="G145" s="371"/>
      <c r="H145" s="371"/>
      <c r="I145" s="371"/>
      <c r="J145" s="503"/>
      <c r="K145" s="503"/>
    </row>
    <row r="146" spans="1:11" s="373" customFormat="1">
      <c r="A146" s="371"/>
      <c r="B146" s="502"/>
      <c r="D146" s="371"/>
      <c r="E146" s="371"/>
      <c r="F146" s="371"/>
      <c r="G146" s="371"/>
      <c r="H146" s="371"/>
      <c r="I146" s="371"/>
      <c r="J146" s="503"/>
      <c r="K146" s="503"/>
    </row>
    <row r="147" spans="1:11" s="373" customFormat="1">
      <c r="A147" s="371"/>
      <c r="B147" s="502"/>
      <c r="D147" s="371"/>
      <c r="E147" s="371"/>
      <c r="F147" s="371"/>
      <c r="G147" s="371"/>
      <c r="H147" s="371"/>
      <c r="I147" s="371"/>
      <c r="J147" s="503"/>
      <c r="K147" s="503"/>
    </row>
    <row r="148" spans="1:11" s="373" customFormat="1">
      <c r="A148" s="371"/>
      <c r="B148" s="502"/>
      <c r="D148" s="371"/>
      <c r="E148" s="371"/>
      <c r="F148" s="371"/>
      <c r="G148" s="371"/>
      <c r="H148" s="371"/>
      <c r="I148" s="371"/>
      <c r="J148" s="503"/>
      <c r="K148" s="503"/>
    </row>
    <row r="149" spans="1:11" s="373" customFormat="1">
      <c r="A149" s="371"/>
      <c r="B149" s="502"/>
      <c r="D149" s="371"/>
      <c r="E149" s="371"/>
      <c r="F149" s="371"/>
      <c r="G149" s="371"/>
      <c r="H149" s="371"/>
      <c r="I149" s="371"/>
      <c r="J149" s="503"/>
      <c r="K149" s="503"/>
    </row>
    <row r="150" spans="1:11" s="373" customFormat="1">
      <c r="A150" s="371"/>
      <c r="B150" s="502"/>
      <c r="D150" s="371"/>
      <c r="E150" s="371"/>
      <c r="F150" s="371"/>
      <c r="G150" s="371"/>
      <c r="H150" s="371"/>
      <c r="I150" s="371"/>
      <c r="J150" s="503"/>
      <c r="K150" s="503"/>
    </row>
    <row r="151" spans="1:11" s="373" customFormat="1">
      <c r="A151" s="371"/>
      <c r="B151" s="502"/>
      <c r="D151" s="371"/>
      <c r="E151" s="371"/>
      <c r="F151" s="371"/>
      <c r="G151" s="371"/>
      <c r="H151" s="371"/>
      <c r="I151" s="371"/>
      <c r="J151" s="503"/>
      <c r="K151" s="503"/>
    </row>
    <row r="152" spans="1:11" s="373" customFormat="1">
      <c r="A152" s="371"/>
      <c r="B152" s="502"/>
      <c r="D152" s="371"/>
      <c r="E152" s="371"/>
      <c r="F152" s="371"/>
      <c r="G152" s="371"/>
      <c r="H152" s="371"/>
      <c r="I152" s="371"/>
      <c r="J152" s="503"/>
      <c r="K152" s="503"/>
    </row>
    <row r="153" spans="1:11" s="373" customFormat="1">
      <c r="A153" s="371"/>
      <c r="B153" s="502"/>
      <c r="D153" s="371"/>
      <c r="E153" s="371"/>
      <c r="F153" s="371"/>
      <c r="G153" s="371"/>
      <c r="H153" s="371"/>
      <c r="I153" s="371"/>
      <c r="J153" s="503"/>
      <c r="K153" s="503"/>
    </row>
    <row r="154" spans="1:11" s="373" customFormat="1">
      <c r="A154" s="371"/>
      <c r="B154" s="502"/>
      <c r="D154" s="371"/>
      <c r="E154" s="371"/>
      <c r="F154" s="371"/>
      <c r="G154" s="371"/>
      <c r="H154" s="371"/>
      <c r="I154" s="371"/>
      <c r="J154" s="503"/>
      <c r="K154" s="503"/>
    </row>
    <row r="155" spans="1:11" s="373" customFormat="1">
      <c r="A155" s="371"/>
      <c r="B155" s="502"/>
      <c r="D155" s="371"/>
      <c r="E155" s="371"/>
      <c r="F155" s="371"/>
      <c r="G155" s="371"/>
      <c r="H155" s="371"/>
      <c r="I155" s="371"/>
      <c r="J155" s="503"/>
      <c r="K155" s="503"/>
    </row>
    <row r="156" spans="1:11" s="373" customFormat="1">
      <c r="A156" s="371"/>
      <c r="B156" s="502"/>
      <c r="D156" s="371"/>
      <c r="E156" s="371"/>
      <c r="F156" s="371"/>
      <c r="G156" s="371"/>
      <c r="H156" s="371"/>
      <c r="I156" s="371"/>
      <c r="J156" s="503"/>
      <c r="K156" s="503"/>
    </row>
    <row r="157" spans="1:11" s="373" customFormat="1">
      <c r="A157" s="371"/>
      <c r="B157" s="502"/>
      <c r="D157" s="371"/>
      <c r="E157" s="371"/>
      <c r="F157" s="371"/>
      <c r="G157" s="371"/>
      <c r="H157" s="371"/>
      <c r="I157" s="371"/>
      <c r="J157" s="503"/>
      <c r="K157" s="503"/>
    </row>
    <row r="158" spans="1:11" s="373" customFormat="1">
      <c r="A158" s="371"/>
      <c r="B158" s="502"/>
      <c r="D158" s="371"/>
      <c r="E158" s="371"/>
      <c r="F158" s="371"/>
      <c r="G158" s="371"/>
      <c r="H158" s="371"/>
      <c r="I158" s="371"/>
      <c r="J158" s="503"/>
      <c r="K158" s="503"/>
    </row>
    <row r="159" spans="1:11" s="373" customFormat="1">
      <c r="A159" s="371"/>
      <c r="B159" s="502"/>
      <c r="D159" s="371"/>
      <c r="E159" s="371"/>
      <c r="F159" s="371"/>
      <c r="G159" s="371"/>
      <c r="H159" s="371"/>
      <c r="I159" s="371"/>
      <c r="J159" s="503"/>
      <c r="K159" s="503"/>
    </row>
    <row r="160" spans="1:11" s="373" customFormat="1">
      <c r="A160" s="371"/>
      <c r="B160" s="502"/>
      <c r="D160" s="371"/>
      <c r="E160" s="371"/>
      <c r="F160" s="371"/>
      <c r="G160" s="371"/>
      <c r="H160" s="371"/>
      <c r="I160" s="371"/>
      <c r="J160" s="503"/>
      <c r="K160" s="503"/>
    </row>
    <row r="161" spans="1:11" s="373" customFormat="1">
      <c r="A161" s="371"/>
      <c r="B161" s="502"/>
      <c r="D161" s="371"/>
      <c r="E161" s="371"/>
      <c r="F161" s="371"/>
      <c r="G161" s="371"/>
      <c r="H161" s="371"/>
      <c r="I161" s="371"/>
      <c r="J161" s="503"/>
      <c r="K161" s="503"/>
    </row>
    <row r="162" spans="1:11" s="373" customFormat="1">
      <c r="A162" s="371"/>
      <c r="B162" s="502"/>
      <c r="D162" s="371"/>
      <c r="E162" s="371"/>
      <c r="F162" s="371"/>
      <c r="G162" s="371"/>
      <c r="H162" s="371"/>
      <c r="I162" s="371"/>
      <c r="J162" s="503"/>
      <c r="K162" s="503"/>
    </row>
    <row r="163" spans="1:11" s="373" customFormat="1">
      <c r="A163" s="371"/>
      <c r="B163" s="502"/>
      <c r="D163" s="371"/>
      <c r="E163" s="371"/>
      <c r="F163" s="371"/>
      <c r="G163" s="371"/>
      <c r="H163" s="371"/>
      <c r="I163" s="371"/>
      <c r="J163" s="503"/>
      <c r="K163" s="503"/>
    </row>
    <row r="164" spans="1:11" s="373" customFormat="1">
      <c r="A164" s="371"/>
      <c r="B164" s="502"/>
      <c r="D164" s="371"/>
      <c r="E164" s="371"/>
      <c r="F164" s="371"/>
      <c r="G164" s="371"/>
      <c r="H164" s="371"/>
      <c r="I164" s="371"/>
      <c r="J164" s="503"/>
      <c r="K164" s="503"/>
    </row>
    <row r="165" spans="1:11" s="373" customFormat="1">
      <c r="A165" s="371"/>
      <c r="B165" s="502"/>
      <c r="D165" s="371"/>
      <c r="E165" s="371"/>
      <c r="F165" s="371"/>
      <c r="G165" s="371"/>
      <c r="H165" s="371"/>
      <c r="I165" s="371"/>
      <c r="J165" s="503"/>
      <c r="K165" s="503"/>
    </row>
    <row r="166" spans="1:11" s="373" customFormat="1">
      <c r="A166" s="371"/>
      <c r="B166" s="502"/>
      <c r="D166" s="371"/>
      <c r="E166" s="371"/>
      <c r="F166" s="371"/>
      <c r="G166" s="371"/>
      <c r="H166" s="371"/>
      <c r="I166" s="371"/>
      <c r="J166" s="503"/>
      <c r="K166" s="503"/>
    </row>
    <row r="167" spans="1:11" s="373" customFormat="1">
      <c r="A167" s="371"/>
      <c r="B167" s="502"/>
      <c r="D167" s="371"/>
      <c r="E167" s="371"/>
      <c r="F167" s="371"/>
      <c r="G167" s="371"/>
      <c r="H167" s="371"/>
      <c r="I167" s="371"/>
      <c r="J167" s="503"/>
      <c r="K167" s="503"/>
    </row>
    <row r="168" spans="1:11" s="373" customFormat="1">
      <c r="A168" s="371"/>
      <c r="B168" s="502"/>
      <c r="D168" s="371"/>
      <c r="E168" s="371"/>
      <c r="F168" s="371"/>
      <c r="G168" s="371"/>
      <c r="H168" s="371"/>
      <c r="I168" s="371"/>
      <c r="J168" s="503"/>
      <c r="K168" s="503"/>
    </row>
    <row r="169" spans="1:11" s="373" customFormat="1">
      <c r="A169" s="371"/>
      <c r="B169" s="502"/>
      <c r="D169" s="371"/>
      <c r="E169" s="371"/>
      <c r="F169" s="371"/>
      <c r="G169" s="371"/>
      <c r="H169" s="371"/>
      <c r="I169" s="371"/>
      <c r="J169" s="503"/>
      <c r="K169" s="503"/>
    </row>
    <row r="170" spans="1:11" s="373" customFormat="1">
      <c r="A170" s="371"/>
      <c r="B170" s="502"/>
      <c r="D170" s="371"/>
      <c r="E170" s="371"/>
      <c r="F170" s="371"/>
      <c r="G170" s="371"/>
      <c r="H170" s="371"/>
      <c r="I170" s="371"/>
      <c r="J170" s="503"/>
      <c r="K170" s="503"/>
    </row>
    <row r="171" spans="1:11" s="373" customFormat="1">
      <c r="A171" s="371"/>
      <c r="B171" s="502"/>
      <c r="D171" s="371"/>
      <c r="E171" s="371"/>
      <c r="F171" s="371"/>
      <c r="G171" s="371"/>
      <c r="H171" s="371"/>
      <c r="I171" s="371"/>
      <c r="J171" s="503"/>
      <c r="K171" s="503"/>
    </row>
    <row r="172" spans="1:11" s="373" customFormat="1">
      <c r="A172" s="371"/>
      <c r="B172" s="502"/>
      <c r="D172" s="371"/>
      <c r="E172" s="371"/>
      <c r="F172" s="371"/>
      <c r="G172" s="371"/>
      <c r="H172" s="371"/>
      <c r="I172" s="371"/>
      <c r="J172" s="503"/>
      <c r="K172" s="503"/>
    </row>
    <row r="173" spans="1:11" s="373" customFormat="1">
      <c r="A173" s="371"/>
      <c r="B173" s="502"/>
      <c r="D173" s="371"/>
      <c r="E173" s="371"/>
      <c r="F173" s="371"/>
      <c r="G173" s="371"/>
      <c r="H173" s="371"/>
      <c r="I173" s="371"/>
      <c r="J173" s="503"/>
      <c r="K173" s="503"/>
    </row>
    <row r="174" spans="1:11" s="373" customFormat="1">
      <c r="A174" s="371"/>
      <c r="B174" s="502"/>
      <c r="D174" s="371"/>
      <c r="E174" s="371"/>
      <c r="F174" s="371"/>
      <c r="G174" s="371"/>
      <c r="H174" s="371"/>
      <c r="I174" s="371"/>
      <c r="J174" s="503"/>
      <c r="K174" s="503"/>
    </row>
    <row r="175" spans="1:11" s="373" customFormat="1">
      <c r="A175" s="371"/>
      <c r="B175" s="502"/>
      <c r="D175" s="371"/>
      <c r="E175" s="371"/>
      <c r="F175" s="371"/>
      <c r="G175" s="371"/>
      <c r="H175" s="371"/>
      <c r="I175" s="371"/>
      <c r="J175" s="503"/>
      <c r="K175" s="503"/>
    </row>
    <row r="176" spans="1:11" s="373" customFormat="1">
      <c r="A176" s="371"/>
      <c r="B176" s="502"/>
      <c r="D176" s="371"/>
      <c r="E176" s="371"/>
      <c r="F176" s="371"/>
      <c r="G176" s="371"/>
      <c r="H176" s="371"/>
      <c r="I176" s="371"/>
      <c r="J176" s="503"/>
      <c r="K176" s="503"/>
    </row>
    <row r="177" spans="1:11" s="373" customFormat="1">
      <c r="A177" s="371"/>
      <c r="B177" s="502"/>
      <c r="D177" s="371"/>
      <c r="E177" s="371"/>
      <c r="F177" s="371"/>
      <c r="G177" s="371"/>
      <c r="H177" s="371"/>
      <c r="I177" s="371"/>
      <c r="J177" s="503"/>
      <c r="K177" s="503"/>
    </row>
    <row r="178" spans="1:11" s="373" customFormat="1">
      <c r="A178" s="371"/>
      <c r="B178" s="502"/>
      <c r="D178" s="371"/>
      <c r="E178" s="371"/>
      <c r="F178" s="371"/>
      <c r="G178" s="371"/>
      <c r="H178" s="371"/>
      <c r="I178" s="371"/>
      <c r="J178" s="503"/>
      <c r="K178" s="503"/>
    </row>
    <row r="179" spans="1:11" s="373" customFormat="1">
      <c r="A179" s="371"/>
      <c r="B179" s="502"/>
      <c r="D179" s="371"/>
      <c r="E179" s="371"/>
      <c r="F179" s="371"/>
      <c r="G179" s="371"/>
      <c r="H179" s="371"/>
      <c r="I179" s="371"/>
      <c r="J179" s="503"/>
      <c r="K179" s="503"/>
    </row>
    <row r="180" spans="1:11" s="373" customFormat="1">
      <c r="A180" s="371"/>
      <c r="B180" s="502"/>
      <c r="D180" s="371"/>
      <c r="E180" s="371"/>
      <c r="F180" s="371"/>
      <c r="G180" s="371"/>
      <c r="H180" s="371"/>
      <c r="I180" s="371"/>
      <c r="J180" s="503"/>
      <c r="K180" s="503"/>
    </row>
    <row r="181" spans="1:11" s="373" customFormat="1">
      <c r="A181" s="371"/>
      <c r="B181" s="502"/>
      <c r="D181" s="371"/>
      <c r="E181" s="371"/>
      <c r="F181" s="371"/>
      <c r="G181" s="371"/>
      <c r="H181" s="371"/>
      <c r="I181" s="371"/>
      <c r="J181" s="503"/>
      <c r="K181" s="503"/>
    </row>
    <row r="182" spans="1:11" s="373" customFormat="1">
      <c r="A182" s="371"/>
      <c r="B182" s="502"/>
      <c r="D182" s="371"/>
      <c r="E182" s="371"/>
      <c r="F182" s="371"/>
      <c r="G182" s="371"/>
      <c r="H182" s="371"/>
      <c r="I182" s="371"/>
      <c r="J182" s="503"/>
      <c r="K182" s="503"/>
    </row>
    <row r="183" spans="1:11" s="373" customFormat="1">
      <c r="A183" s="371"/>
      <c r="B183" s="502"/>
      <c r="D183" s="371"/>
      <c r="E183" s="371"/>
      <c r="F183" s="371"/>
      <c r="G183" s="371"/>
      <c r="H183" s="371"/>
      <c r="I183" s="371"/>
      <c r="J183" s="503"/>
      <c r="K183" s="503"/>
    </row>
    <row r="184" spans="1:11" s="373" customFormat="1">
      <c r="A184" s="371"/>
      <c r="B184" s="502"/>
      <c r="D184" s="371"/>
      <c r="E184" s="371"/>
      <c r="F184" s="371"/>
      <c r="G184" s="371"/>
      <c r="H184" s="371"/>
      <c r="I184" s="371"/>
      <c r="J184" s="503"/>
      <c r="K184" s="503"/>
    </row>
    <row r="185" spans="1:11" s="373" customFormat="1">
      <c r="A185" s="371"/>
      <c r="B185" s="502"/>
      <c r="D185" s="371"/>
      <c r="E185" s="371"/>
      <c r="F185" s="371"/>
      <c r="G185" s="371"/>
      <c r="H185" s="371"/>
      <c r="I185" s="371"/>
      <c r="J185" s="503"/>
      <c r="K185" s="503"/>
    </row>
    <row r="186" spans="1:11" s="373" customFormat="1">
      <c r="A186" s="371"/>
      <c r="B186" s="502"/>
      <c r="D186" s="371"/>
      <c r="E186" s="371"/>
      <c r="F186" s="371"/>
      <c r="G186" s="371"/>
      <c r="H186" s="371"/>
      <c r="I186" s="371"/>
      <c r="J186" s="503"/>
      <c r="K186" s="503"/>
    </row>
    <row r="187" spans="1:11" s="373" customFormat="1">
      <c r="A187" s="371"/>
      <c r="B187" s="502"/>
      <c r="D187" s="371"/>
      <c r="E187" s="371"/>
      <c r="F187" s="371"/>
      <c r="G187" s="371"/>
      <c r="H187" s="371"/>
      <c r="I187" s="371"/>
      <c r="J187" s="503"/>
      <c r="K187" s="503"/>
    </row>
    <row r="188" spans="1:11" s="373" customFormat="1">
      <c r="A188" s="371"/>
      <c r="B188" s="502"/>
      <c r="D188" s="371"/>
      <c r="E188" s="371"/>
      <c r="F188" s="371"/>
      <c r="G188" s="371"/>
      <c r="H188" s="371"/>
      <c r="I188" s="371"/>
      <c r="J188" s="503"/>
      <c r="K188" s="503"/>
    </row>
    <row r="189" spans="1:11" s="373" customFormat="1">
      <c r="A189" s="371"/>
      <c r="B189" s="502"/>
      <c r="D189" s="371"/>
      <c r="E189" s="371"/>
      <c r="F189" s="371"/>
      <c r="G189" s="371"/>
      <c r="H189" s="371"/>
      <c r="I189" s="371"/>
      <c r="J189" s="503"/>
      <c r="K189" s="503"/>
    </row>
    <row r="190" spans="1:11" s="373" customFormat="1">
      <c r="A190" s="371"/>
      <c r="B190" s="502"/>
      <c r="D190" s="371"/>
      <c r="E190" s="371"/>
      <c r="F190" s="371"/>
      <c r="G190" s="371"/>
      <c r="H190" s="371"/>
      <c r="I190" s="371"/>
      <c r="J190" s="503"/>
      <c r="K190" s="503"/>
    </row>
    <row r="191" spans="1:11" s="373" customFormat="1">
      <c r="A191" s="371"/>
      <c r="B191" s="502"/>
      <c r="D191" s="371"/>
      <c r="E191" s="371"/>
      <c r="F191" s="371"/>
      <c r="G191" s="371"/>
      <c r="H191" s="371"/>
      <c r="I191" s="371"/>
      <c r="J191" s="503"/>
      <c r="K191" s="503"/>
    </row>
    <row r="192" spans="1:11" s="373" customFormat="1">
      <c r="A192" s="371"/>
      <c r="B192" s="502"/>
      <c r="D192" s="371"/>
      <c r="E192" s="371"/>
      <c r="F192" s="371"/>
      <c r="G192" s="371"/>
      <c r="H192" s="371"/>
      <c r="I192" s="371"/>
      <c r="J192" s="503"/>
      <c r="K192" s="503"/>
    </row>
    <row r="193" spans="1:11" s="373" customFormat="1">
      <c r="A193" s="371"/>
      <c r="B193" s="502"/>
      <c r="D193" s="371"/>
      <c r="E193" s="371"/>
      <c r="F193" s="371"/>
      <c r="G193" s="371"/>
      <c r="H193" s="371"/>
      <c r="I193" s="371"/>
      <c r="J193" s="503"/>
      <c r="K193" s="503"/>
    </row>
    <row r="194" spans="1:11" s="373" customFormat="1">
      <c r="A194" s="371"/>
      <c r="B194" s="502"/>
      <c r="D194" s="371"/>
      <c r="E194" s="371"/>
      <c r="F194" s="371"/>
      <c r="G194" s="371"/>
      <c r="H194" s="371"/>
      <c r="I194" s="371"/>
      <c r="J194" s="503"/>
      <c r="K194" s="503"/>
    </row>
    <row r="195" spans="1:11" s="373" customFormat="1">
      <c r="A195" s="371"/>
      <c r="B195" s="502"/>
      <c r="D195" s="371"/>
      <c r="E195" s="371"/>
      <c r="F195" s="371"/>
      <c r="G195" s="371"/>
      <c r="H195" s="371"/>
      <c r="I195" s="371"/>
      <c r="J195" s="503"/>
      <c r="K195" s="503"/>
    </row>
    <row r="196" spans="1:11" s="373" customFormat="1">
      <c r="A196" s="371"/>
      <c r="B196" s="502"/>
      <c r="D196" s="371"/>
      <c r="E196" s="371"/>
      <c r="F196" s="371"/>
      <c r="G196" s="371"/>
      <c r="H196" s="371"/>
      <c r="I196" s="371"/>
      <c r="J196" s="503"/>
      <c r="K196" s="503"/>
    </row>
    <row r="197" spans="1:11" s="373" customFormat="1">
      <c r="A197" s="371"/>
      <c r="B197" s="502"/>
      <c r="D197" s="371"/>
      <c r="E197" s="371"/>
      <c r="F197" s="371"/>
      <c r="G197" s="371"/>
      <c r="H197" s="371"/>
      <c r="I197" s="371"/>
      <c r="J197" s="503"/>
      <c r="K197" s="503"/>
    </row>
    <row r="198" spans="1:11" s="373" customFormat="1">
      <c r="A198" s="371"/>
      <c r="B198" s="502"/>
      <c r="D198" s="371"/>
      <c r="E198" s="371"/>
      <c r="F198" s="371"/>
      <c r="G198" s="371"/>
      <c r="H198" s="371"/>
      <c r="I198" s="371"/>
      <c r="J198" s="503"/>
      <c r="K198" s="503"/>
    </row>
    <row r="199" spans="1:11" s="373" customFormat="1">
      <c r="A199" s="371"/>
      <c r="B199" s="502"/>
      <c r="D199" s="371"/>
      <c r="E199" s="371"/>
      <c r="F199" s="371"/>
      <c r="G199" s="371"/>
      <c r="H199" s="371"/>
      <c r="I199" s="371"/>
      <c r="J199" s="503"/>
      <c r="K199" s="503"/>
    </row>
    <row r="200" spans="1:11" s="373" customFormat="1">
      <c r="A200" s="371"/>
      <c r="B200" s="502"/>
      <c r="D200" s="371"/>
      <c r="E200" s="371"/>
      <c r="F200" s="371"/>
      <c r="G200" s="371"/>
      <c r="H200" s="371"/>
      <c r="I200" s="371"/>
      <c r="J200" s="503"/>
      <c r="K200" s="503"/>
    </row>
    <row r="201" spans="1:11" s="373" customFormat="1">
      <c r="A201" s="371"/>
      <c r="B201" s="502"/>
      <c r="D201" s="371"/>
      <c r="E201" s="371"/>
      <c r="F201" s="371"/>
      <c r="G201" s="371"/>
      <c r="H201" s="371"/>
      <c r="I201" s="371"/>
      <c r="J201" s="503"/>
      <c r="K201" s="503"/>
    </row>
    <row r="202" spans="1:11" s="373" customFormat="1">
      <c r="A202" s="371"/>
      <c r="B202" s="502"/>
      <c r="D202" s="371"/>
      <c r="E202" s="371"/>
      <c r="F202" s="371"/>
      <c r="G202" s="371"/>
      <c r="H202" s="371"/>
      <c r="I202" s="371"/>
      <c r="J202" s="503"/>
      <c r="K202" s="503"/>
    </row>
    <row r="203" spans="1:11" s="373" customFormat="1">
      <c r="A203" s="371"/>
      <c r="B203" s="502"/>
      <c r="D203" s="371"/>
      <c r="E203" s="371"/>
      <c r="F203" s="371"/>
      <c r="G203" s="371"/>
      <c r="H203" s="371"/>
      <c r="I203" s="371"/>
      <c r="J203" s="503"/>
      <c r="K203" s="503"/>
    </row>
    <row r="204" spans="1:11" s="373" customFormat="1">
      <c r="A204" s="371"/>
      <c r="B204" s="502"/>
      <c r="D204" s="371"/>
      <c r="E204" s="371"/>
      <c r="F204" s="371"/>
      <c r="G204" s="371"/>
      <c r="H204" s="371"/>
      <c r="I204" s="371"/>
      <c r="J204" s="503"/>
      <c r="K204" s="503"/>
    </row>
    <row r="205" spans="1:11" s="373" customFormat="1">
      <c r="A205" s="371"/>
      <c r="B205" s="502"/>
      <c r="D205" s="371"/>
      <c r="E205" s="371"/>
      <c r="F205" s="371"/>
      <c r="G205" s="371"/>
      <c r="H205" s="371"/>
      <c r="I205" s="371"/>
      <c r="J205" s="503"/>
      <c r="K205" s="503"/>
    </row>
    <row r="206" spans="1:11" s="373" customFormat="1">
      <c r="A206" s="371"/>
      <c r="B206" s="502"/>
      <c r="D206" s="371"/>
      <c r="E206" s="371"/>
      <c r="F206" s="371"/>
      <c r="G206" s="371"/>
      <c r="H206" s="371"/>
      <c r="I206" s="371"/>
      <c r="J206" s="503"/>
      <c r="K206" s="503"/>
    </row>
    <row r="207" spans="1:11" s="373" customFormat="1">
      <c r="A207" s="371"/>
      <c r="B207" s="502"/>
      <c r="D207" s="371"/>
      <c r="E207" s="371"/>
      <c r="F207" s="371"/>
      <c r="G207" s="371"/>
      <c r="H207" s="371"/>
      <c r="I207" s="371"/>
      <c r="J207" s="503"/>
      <c r="K207" s="503"/>
    </row>
    <row r="208" spans="1:11" s="373" customFormat="1">
      <c r="A208" s="371"/>
      <c r="B208" s="502"/>
      <c r="D208" s="371"/>
      <c r="E208" s="371"/>
      <c r="F208" s="371"/>
      <c r="G208" s="371"/>
      <c r="H208" s="371"/>
      <c r="I208" s="371"/>
      <c r="J208" s="503"/>
      <c r="K208" s="503"/>
    </row>
    <row r="209" spans="1:11" s="373" customFormat="1">
      <c r="A209" s="371"/>
      <c r="B209" s="502"/>
      <c r="D209" s="371"/>
      <c r="E209" s="371"/>
      <c r="F209" s="371"/>
      <c r="G209" s="371"/>
      <c r="H209" s="371"/>
      <c r="I209" s="371"/>
      <c r="J209" s="503"/>
      <c r="K209" s="503"/>
    </row>
    <row r="210" spans="1:11" s="373" customFormat="1">
      <c r="A210" s="371"/>
      <c r="B210" s="502"/>
      <c r="D210" s="371"/>
      <c r="E210" s="371"/>
      <c r="F210" s="371"/>
      <c r="G210" s="371"/>
      <c r="H210" s="371"/>
      <c r="I210" s="371"/>
      <c r="J210" s="503"/>
      <c r="K210" s="503"/>
    </row>
    <row r="211" spans="1:11" s="373" customFormat="1">
      <c r="A211" s="371"/>
      <c r="B211" s="502"/>
      <c r="D211" s="371"/>
      <c r="E211" s="371"/>
      <c r="F211" s="371"/>
      <c r="G211" s="371"/>
      <c r="H211" s="371"/>
      <c r="I211" s="371"/>
      <c r="J211" s="503"/>
      <c r="K211" s="503"/>
    </row>
    <row r="212" spans="1:11" s="373" customFormat="1">
      <c r="A212" s="371"/>
      <c r="B212" s="502"/>
      <c r="D212" s="371"/>
      <c r="E212" s="371"/>
      <c r="F212" s="371"/>
      <c r="G212" s="371"/>
      <c r="H212" s="371"/>
      <c r="I212" s="371"/>
      <c r="J212" s="503"/>
      <c r="K212" s="503"/>
    </row>
    <row r="213" spans="1:11" s="373" customFormat="1">
      <c r="A213" s="371"/>
      <c r="B213" s="502"/>
      <c r="D213" s="371"/>
      <c r="E213" s="371"/>
      <c r="F213" s="371"/>
      <c r="G213" s="371"/>
      <c r="H213" s="371"/>
      <c r="I213" s="371"/>
      <c r="J213" s="503"/>
      <c r="K213" s="503"/>
    </row>
    <row r="214" spans="1:11" s="373" customFormat="1">
      <c r="A214" s="371"/>
      <c r="B214" s="502"/>
      <c r="D214" s="371"/>
      <c r="E214" s="371"/>
      <c r="F214" s="371"/>
      <c r="G214" s="371"/>
      <c r="H214" s="371"/>
      <c r="I214" s="371"/>
      <c r="J214" s="503"/>
      <c r="K214" s="503"/>
    </row>
    <row r="215" spans="1:11" s="373" customFormat="1">
      <c r="A215" s="371"/>
      <c r="B215" s="502"/>
      <c r="D215" s="371"/>
      <c r="E215" s="371"/>
      <c r="F215" s="371"/>
      <c r="G215" s="371"/>
      <c r="H215" s="371"/>
      <c r="I215" s="371"/>
      <c r="J215" s="503"/>
      <c r="K215" s="503"/>
    </row>
    <row r="216" spans="1:11" s="373" customFormat="1">
      <c r="A216" s="371"/>
      <c r="B216" s="502"/>
      <c r="D216" s="371"/>
      <c r="E216" s="371"/>
      <c r="F216" s="371"/>
      <c r="G216" s="371"/>
      <c r="H216" s="371"/>
      <c r="I216" s="371"/>
      <c r="J216" s="503"/>
      <c r="K216" s="503"/>
    </row>
    <row r="217" spans="1:11" s="373" customFormat="1">
      <c r="A217" s="371"/>
      <c r="B217" s="502"/>
      <c r="D217" s="371"/>
      <c r="E217" s="371"/>
      <c r="F217" s="371"/>
      <c r="G217" s="371"/>
      <c r="H217" s="371"/>
      <c r="I217" s="371"/>
      <c r="J217" s="503"/>
      <c r="K217" s="503"/>
    </row>
    <row r="218" spans="1:11" s="373" customFormat="1">
      <c r="A218" s="371"/>
      <c r="B218" s="502"/>
      <c r="D218" s="371"/>
      <c r="E218" s="371"/>
      <c r="F218" s="371"/>
      <c r="G218" s="371"/>
      <c r="H218" s="371"/>
      <c r="I218" s="371"/>
      <c r="J218" s="503"/>
      <c r="K218" s="503"/>
    </row>
    <row r="219" spans="1:11" s="373" customFormat="1">
      <c r="A219" s="371"/>
      <c r="B219" s="502"/>
      <c r="D219" s="371"/>
      <c r="E219" s="371"/>
      <c r="F219" s="371"/>
      <c r="G219" s="371"/>
      <c r="H219" s="371"/>
      <c r="I219" s="371"/>
      <c r="J219" s="503"/>
      <c r="K219" s="503"/>
    </row>
    <row r="220" spans="1:11" s="373" customFormat="1">
      <c r="A220" s="371"/>
      <c r="B220" s="502"/>
      <c r="D220" s="371"/>
      <c r="E220" s="371"/>
      <c r="F220" s="371"/>
      <c r="G220" s="371"/>
      <c r="H220" s="371"/>
      <c r="I220" s="371"/>
      <c r="J220" s="503"/>
      <c r="K220" s="503"/>
    </row>
    <row r="221" spans="1:11" s="373" customFormat="1">
      <c r="A221" s="371"/>
      <c r="B221" s="502"/>
      <c r="D221" s="371"/>
      <c r="E221" s="371"/>
      <c r="F221" s="371"/>
      <c r="G221" s="371"/>
      <c r="H221" s="371"/>
      <c r="I221" s="371"/>
      <c r="J221" s="503"/>
      <c r="K221" s="503"/>
    </row>
    <row r="222" spans="1:11" s="373" customFormat="1">
      <c r="A222" s="371"/>
      <c r="B222" s="502"/>
      <c r="D222" s="371"/>
      <c r="E222" s="371"/>
      <c r="F222" s="371"/>
      <c r="G222" s="371"/>
      <c r="H222" s="371"/>
      <c r="I222" s="371"/>
      <c r="J222" s="503"/>
      <c r="K222" s="503"/>
    </row>
    <row r="223" spans="1:11" s="373" customFormat="1">
      <c r="A223" s="371"/>
      <c r="B223" s="502"/>
      <c r="D223" s="371"/>
      <c r="E223" s="371"/>
      <c r="F223" s="371"/>
      <c r="G223" s="371"/>
      <c r="H223" s="371"/>
      <c r="I223" s="371"/>
      <c r="J223" s="503"/>
      <c r="K223" s="503"/>
    </row>
    <row r="224" spans="1:11" s="373" customFormat="1">
      <c r="A224" s="371"/>
      <c r="B224" s="502"/>
      <c r="D224" s="371"/>
      <c r="E224" s="371"/>
      <c r="F224" s="371"/>
      <c r="G224" s="371"/>
      <c r="H224" s="371"/>
      <c r="I224" s="371"/>
      <c r="J224" s="503"/>
      <c r="K224" s="503"/>
    </row>
    <row r="225" spans="1:11" s="373" customFormat="1">
      <c r="A225" s="371"/>
      <c r="B225" s="502"/>
      <c r="D225" s="371"/>
      <c r="E225" s="371"/>
      <c r="F225" s="371"/>
      <c r="G225" s="371"/>
      <c r="H225" s="371"/>
      <c r="I225" s="371"/>
      <c r="J225" s="503"/>
      <c r="K225" s="503"/>
    </row>
    <row r="226" spans="1:11" s="373" customFormat="1">
      <c r="A226" s="371"/>
      <c r="B226" s="502"/>
      <c r="D226" s="371"/>
      <c r="E226" s="371"/>
      <c r="F226" s="371"/>
      <c r="G226" s="371"/>
      <c r="H226" s="371"/>
      <c r="I226" s="371"/>
      <c r="J226" s="503"/>
      <c r="K226" s="503"/>
    </row>
    <row r="227" spans="1:11" s="373" customFormat="1">
      <c r="A227" s="371"/>
      <c r="B227" s="502"/>
      <c r="D227" s="371"/>
      <c r="E227" s="371"/>
      <c r="F227" s="371"/>
      <c r="G227" s="371"/>
      <c r="H227" s="371"/>
      <c r="I227" s="371"/>
      <c r="J227" s="503"/>
      <c r="K227" s="503"/>
    </row>
    <row r="228" spans="1:11" s="373" customFormat="1">
      <c r="A228" s="371"/>
      <c r="B228" s="502"/>
      <c r="D228" s="371"/>
      <c r="E228" s="371"/>
      <c r="F228" s="371"/>
      <c r="G228" s="371"/>
      <c r="H228" s="371"/>
      <c r="I228" s="371"/>
      <c r="J228" s="503"/>
      <c r="K228" s="503"/>
    </row>
    <row r="229" spans="1:11" s="373" customFormat="1">
      <c r="A229" s="371"/>
      <c r="B229" s="502"/>
      <c r="D229" s="371"/>
      <c r="E229" s="371"/>
      <c r="F229" s="371"/>
      <c r="G229" s="371"/>
      <c r="H229" s="371"/>
      <c r="I229" s="371"/>
      <c r="J229" s="503"/>
      <c r="K229" s="503"/>
    </row>
    <row r="230" spans="1:11" s="373" customFormat="1">
      <c r="A230" s="371"/>
      <c r="B230" s="502"/>
      <c r="D230" s="371"/>
      <c r="E230" s="371"/>
      <c r="F230" s="371"/>
      <c r="G230" s="371"/>
      <c r="H230" s="371"/>
      <c r="I230" s="371"/>
      <c r="J230" s="503"/>
      <c r="K230" s="503"/>
    </row>
    <row r="231" spans="1:11" s="373" customFormat="1">
      <c r="A231" s="371"/>
      <c r="B231" s="502"/>
      <c r="D231" s="371"/>
      <c r="E231" s="371"/>
      <c r="F231" s="371"/>
      <c r="G231" s="371"/>
      <c r="H231" s="371"/>
      <c r="I231" s="371"/>
      <c r="J231" s="503"/>
      <c r="K231" s="503"/>
    </row>
    <row r="232" spans="1:11" s="373" customFormat="1">
      <c r="A232" s="371"/>
      <c r="B232" s="502"/>
      <c r="D232" s="371"/>
      <c r="E232" s="371"/>
      <c r="F232" s="371"/>
      <c r="G232" s="371"/>
      <c r="H232" s="371"/>
      <c r="I232" s="371"/>
      <c r="J232" s="503"/>
      <c r="K232" s="503"/>
    </row>
    <row r="233" spans="1:11" s="373" customFormat="1">
      <c r="A233" s="371"/>
      <c r="B233" s="502"/>
      <c r="D233" s="371"/>
      <c r="E233" s="371"/>
      <c r="F233" s="371"/>
      <c r="G233" s="371"/>
      <c r="H233" s="371"/>
      <c r="I233" s="371"/>
      <c r="J233" s="503"/>
      <c r="K233" s="503"/>
    </row>
    <row r="234" spans="1:11" s="373" customFormat="1">
      <c r="A234" s="371"/>
      <c r="B234" s="502"/>
      <c r="D234" s="371"/>
      <c r="E234" s="371"/>
      <c r="F234" s="371"/>
      <c r="G234" s="371"/>
      <c r="H234" s="371"/>
      <c r="I234" s="371"/>
      <c r="J234" s="503"/>
      <c r="K234" s="503"/>
    </row>
    <row r="235" spans="1:11" s="373" customFormat="1">
      <c r="A235" s="371"/>
      <c r="B235" s="502"/>
      <c r="D235" s="371"/>
      <c r="E235" s="371"/>
      <c r="F235" s="371"/>
      <c r="G235" s="371"/>
      <c r="H235" s="371"/>
      <c r="I235" s="371"/>
      <c r="J235" s="503"/>
      <c r="K235" s="503"/>
    </row>
    <row r="236" spans="1:11" s="373" customFormat="1">
      <c r="A236" s="371"/>
      <c r="B236" s="502"/>
      <c r="D236" s="371"/>
      <c r="E236" s="371"/>
      <c r="F236" s="371"/>
      <c r="G236" s="371"/>
      <c r="H236" s="371"/>
      <c r="I236" s="371"/>
      <c r="J236" s="503"/>
      <c r="K236" s="503"/>
    </row>
    <row r="237" spans="1:11" s="373" customFormat="1">
      <c r="A237" s="371"/>
      <c r="B237" s="502"/>
      <c r="D237" s="371"/>
      <c r="E237" s="371"/>
      <c r="F237" s="371"/>
      <c r="G237" s="371"/>
      <c r="H237" s="371"/>
      <c r="I237" s="371"/>
      <c r="J237" s="503"/>
      <c r="K237" s="503"/>
    </row>
    <row r="238" spans="1:11" s="373" customFormat="1">
      <c r="A238" s="371"/>
      <c r="B238" s="502"/>
      <c r="D238" s="371"/>
      <c r="E238" s="371"/>
      <c r="F238" s="371"/>
      <c r="G238" s="371"/>
      <c r="H238" s="371"/>
      <c r="I238" s="371"/>
      <c r="J238" s="503"/>
      <c r="K238" s="503"/>
    </row>
    <row r="239" spans="1:11" s="373" customFormat="1">
      <c r="A239" s="371"/>
      <c r="B239" s="502"/>
      <c r="D239" s="371"/>
      <c r="E239" s="371"/>
      <c r="F239" s="371"/>
      <c r="G239" s="371"/>
      <c r="H239" s="371"/>
      <c r="I239" s="371"/>
      <c r="J239" s="503"/>
      <c r="K239" s="503"/>
    </row>
    <row r="240" spans="1:11" s="373" customFormat="1">
      <c r="A240" s="371"/>
      <c r="B240" s="502"/>
      <c r="D240" s="371"/>
      <c r="E240" s="371"/>
      <c r="F240" s="371"/>
      <c r="G240" s="371"/>
      <c r="H240" s="371"/>
      <c r="I240" s="371"/>
      <c r="J240" s="503"/>
      <c r="K240" s="503"/>
    </row>
    <row r="241" spans="1:11" s="373" customFormat="1">
      <c r="A241" s="371"/>
      <c r="B241" s="502"/>
      <c r="D241" s="371"/>
      <c r="E241" s="371"/>
      <c r="F241" s="371"/>
      <c r="G241" s="371"/>
      <c r="H241" s="371"/>
      <c r="I241" s="371"/>
      <c r="J241" s="503"/>
      <c r="K241" s="503"/>
    </row>
    <row r="242" spans="1:11" s="373" customFormat="1">
      <c r="A242" s="371"/>
      <c r="B242" s="502"/>
      <c r="D242" s="371"/>
      <c r="E242" s="371"/>
      <c r="F242" s="371"/>
      <c r="G242" s="371"/>
      <c r="H242" s="371"/>
      <c r="I242" s="371"/>
      <c r="J242" s="503"/>
      <c r="K242" s="503"/>
    </row>
    <row r="243" spans="1:11" s="373" customFormat="1">
      <c r="A243" s="371"/>
      <c r="B243" s="502"/>
      <c r="D243" s="371"/>
      <c r="E243" s="371"/>
      <c r="F243" s="371"/>
      <c r="G243" s="371"/>
      <c r="H243" s="371"/>
      <c r="I243" s="371"/>
      <c r="J243" s="503"/>
      <c r="K243" s="503"/>
    </row>
    <row r="244" spans="1:11" s="373" customFormat="1">
      <c r="A244" s="371"/>
      <c r="B244" s="502"/>
      <c r="D244" s="371"/>
      <c r="E244" s="371"/>
      <c r="F244" s="371"/>
      <c r="G244" s="371"/>
      <c r="H244" s="371"/>
      <c r="I244" s="371"/>
      <c r="J244" s="503"/>
      <c r="K244" s="503"/>
    </row>
    <row r="245" spans="1:11" s="373" customFormat="1">
      <c r="A245" s="371"/>
      <c r="B245" s="502"/>
      <c r="D245" s="371"/>
      <c r="E245" s="371"/>
      <c r="F245" s="371"/>
      <c r="G245" s="371"/>
      <c r="H245" s="371"/>
      <c r="I245" s="371"/>
      <c r="J245" s="503"/>
      <c r="K245" s="503"/>
    </row>
    <row r="246" spans="1:11" s="373" customFormat="1">
      <c r="A246" s="371"/>
      <c r="B246" s="502"/>
      <c r="D246" s="371"/>
      <c r="E246" s="371"/>
      <c r="F246" s="371"/>
      <c r="G246" s="371"/>
      <c r="H246" s="371"/>
      <c r="I246" s="371"/>
      <c r="J246" s="503"/>
      <c r="K246" s="503"/>
    </row>
    <row r="247" spans="1:11" s="373" customFormat="1">
      <c r="A247" s="371"/>
      <c r="B247" s="502"/>
      <c r="D247" s="371"/>
      <c r="E247" s="371"/>
      <c r="F247" s="371"/>
      <c r="G247" s="371"/>
      <c r="H247" s="371"/>
      <c r="I247" s="371"/>
      <c r="J247" s="503"/>
      <c r="K247" s="503"/>
    </row>
    <row r="248" spans="1:11" s="373" customFormat="1">
      <c r="A248" s="371"/>
      <c r="B248" s="502"/>
      <c r="D248" s="371"/>
      <c r="E248" s="371"/>
      <c r="F248" s="371"/>
      <c r="G248" s="371"/>
      <c r="H248" s="371"/>
      <c r="I248" s="371"/>
      <c r="J248" s="503"/>
      <c r="K248" s="503"/>
    </row>
    <row r="249" spans="1:11" s="373" customFormat="1">
      <c r="A249" s="371"/>
      <c r="B249" s="502"/>
      <c r="D249" s="371"/>
      <c r="E249" s="371"/>
      <c r="F249" s="371"/>
      <c r="G249" s="371"/>
      <c r="H249" s="371"/>
      <c r="I249" s="371"/>
      <c r="J249" s="503"/>
      <c r="K249" s="503"/>
    </row>
    <row r="250" spans="1:11" s="373" customFormat="1">
      <c r="A250" s="371"/>
      <c r="B250" s="502"/>
      <c r="D250" s="371"/>
      <c r="E250" s="371"/>
      <c r="F250" s="371"/>
      <c r="G250" s="371"/>
      <c r="H250" s="371"/>
      <c r="I250" s="371"/>
      <c r="J250" s="503"/>
      <c r="K250" s="503"/>
    </row>
    <row r="251" spans="1:11" s="373" customFormat="1">
      <c r="A251" s="371"/>
      <c r="B251" s="502"/>
      <c r="D251" s="371"/>
      <c r="E251" s="371"/>
      <c r="F251" s="371"/>
      <c r="G251" s="371"/>
      <c r="H251" s="371"/>
      <c r="I251" s="371"/>
      <c r="J251" s="503"/>
      <c r="K251" s="503"/>
    </row>
    <row r="252" spans="1:11" s="373" customFormat="1">
      <c r="A252" s="371"/>
      <c r="B252" s="502"/>
      <c r="D252" s="371"/>
      <c r="E252" s="371"/>
      <c r="F252" s="371"/>
      <c r="G252" s="371"/>
      <c r="H252" s="371"/>
      <c r="I252" s="371"/>
      <c r="J252" s="503"/>
      <c r="K252" s="503"/>
    </row>
    <row r="253" spans="1:11" s="373" customFormat="1">
      <c r="A253" s="371"/>
      <c r="B253" s="502"/>
      <c r="D253" s="371"/>
      <c r="E253" s="371"/>
      <c r="F253" s="371"/>
      <c r="G253" s="371"/>
      <c r="H253" s="371"/>
      <c r="I253" s="371"/>
      <c r="J253" s="503"/>
      <c r="K253" s="503"/>
    </row>
    <row r="254" spans="1:11" s="373" customFormat="1">
      <c r="A254" s="371"/>
      <c r="B254" s="502"/>
      <c r="D254" s="371"/>
      <c r="E254" s="371"/>
      <c r="F254" s="371"/>
      <c r="G254" s="371"/>
      <c r="H254" s="371"/>
      <c r="I254" s="371"/>
      <c r="J254" s="503"/>
      <c r="K254" s="503"/>
    </row>
    <row r="255" spans="1:11" s="373" customFormat="1">
      <c r="A255" s="371"/>
      <c r="B255" s="502"/>
      <c r="D255" s="371"/>
      <c r="E255" s="371"/>
      <c r="F255" s="371"/>
      <c r="G255" s="371"/>
      <c r="H255" s="371"/>
      <c r="I255" s="371"/>
      <c r="J255" s="503"/>
      <c r="K255" s="503"/>
    </row>
    <row r="256" spans="1:11" s="373" customFormat="1">
      <c r="A256" s="371"/>
      <c r="B256" s="502"/>
      <c r="D256" s="371"/>
      <c r="E256" s="371"/>
      <c r="F256" s="371"/>
      <c r="G256" s="371"/>
      <c r="H256" s="371"/>
      <c r="I256" s="371"/>
      <c r="J256" s="503"/>
      <c r="K256" s="503"/>
    </row>
    <row r="257" spans="1:11" s="373" customFormat="1">
      <c r="A257" s="371"/>
      <c r="B257" s="502"/>
      <c r="D257" s="371"/>
      <c r="E257" s="371"/>
      <c r="F257" s="371"/>
      <c r="G257" s="371"/>
      <c r="H257" s="371"/>
      <c r="I257" s="371"/>
      <c r="J257" s="503"/>
      <c r="K257" s="503"/>
    </row>
    <row r="258" spans="1:11" s="373" customFormat="1">
      <c r="A258" s="371"/>
      <c r="B258" s="502"/>
      <c r="D258" s="371"/>
      <c r="E258" s="371"/>
      <c r="F258" s="371"/>
      <c r="G258" s="371"/>
      <c r="H258" s="371"/>
      <c r="I258" s="371"/>
      <c r="J258" s="503"/>
      <c r="K258" s="503"/>
    </row>
    <row r="259" spans="1:11" s="373" customFormat="1">
      <c r="A259" s="371"/>
      <c r="B259" s="502"/>
      <c r="D259" s="371"/>
      <c r="E259" s="371"/>
      <c r="F259" s="371"/>
      <c r="G259" s="371"/>
      <c r="H259" s="371"/>
      <c r="I259" s="371"/>
      <c r="J259" s="503"/>
      <c r="K259" s="503"/>
    </row>
    <row r="260" spans="1:11" s="373" customFormat="1">
      <c r="A260" s="371"/>
      <c r="B260" s="502"/>
      <c r="D260" s="371"/>
      <c r="E260" s="371"/>
      <c r="F260" s="371"/>
      <c r="G260" s="371"/>
      <c r="H260" s="371"/>
      <c r="I260" s="371"/>
      <c r="J260" s="503"/>
      <c r="K260" s="503"/>
    </row>
    <row r="261" spans="1:11" s="373" customFormat="1">
      <c r="A261" s="371"/>
      <c r="B261" s="502"/>
      <c r="D261" s="371"/>
      <c r="E261" s="371"/>
      <c r="F261" s="371"/>
      <c r="G261" s="371"/>
      <c r="H261" s="371"/>
      <c r="I261" s="371"/>
      <c r="J261" s="503"/>
      <c r="K261" s="503"/>
    </row>
    <row r="262" spans="1:11" s="373" customFormat="1">
      <c r="A262" s="371"/>
      <c r="B262" s="502"/>
      <c r="D262" s="371"/>
      <c r="E262" s="371"/>
      <c r="F262" s="371"/>
      <c r="G262" s="371"/>
      <c r="H262" s="371"/>
      <c r="I262" s="371"/>
      <c r="J262" s="503"/>
      <c r="K262" s="503"/>
    </row>
    <row r="263" spans="1:11" s="373" customFormat="1">
      <c r="A263" s="371"/>
      <c r="B263" s="502"/>
      <c r="D263" s="371"/>
      <c r="E263" s="371"/>
      <c r="F263" s="371"/>
      <c r="G263" s="371"/>
      <c r="H263" s="371"/>
      <c r="I263" s="371"/>
      <c r="J263" s="503"/>
      <c r="K263" s="503"/>
    </row>
    <row r="264" spans="1:11" s="373" customFormat="1">
      <c r="A264" s="371"/>
      <c r="B264" s="502"/>
      <c r="D264" s="371"/>
      <c r="E264" s="371"/>
      <c r="F264" s="371"/>
      <c r="G264" s="371"/>
      <c r="H264" s="371"/>
      <c r="I264" s="371"/>
      <c r="J264" s="503"/>
      <c r="K264" s="503"/>
    </row>
    <row r="265" spans="1:11" s="373" customFormat="1">
      <c r="A265" s="371"/>
      <c r="B265" s="502"/>
      <c r="D265" s="371"/>
      <c r="E265" s="371"/>
      <c r="F265" s="371"/>
      <c r="G265" s="371"/>
      <c r="H265" s="371"/>
      <c r="I265" s="371"/>
      <c r="J265" s="503"/>
      <c r="K265" s="503"/>
    </row>
    <row r="266" spans="1:11" s="373" customFormat="1">
      <c r="A266" s="371"/>
      <c r="B266" s="502"/>
      <c r="D266" s="371"/>
      <c r="E266" s="371"/>
      <c r="F266" s="371"/>
      <c r="G266" s="371"/>
      <c r="H266" s="371"/>
      <c r="I266" s="371"/>
      <c r="J266" s="503"/>
      <c r="K266" s="503"/>
    </row>
    <row r="267" spans="1:11" s="373" customFormat="1">
      <c r="A267" s="371"/>
      <c r="B267" s="502"/>
      <c r="D267" s="371"/>
      <c r="E267" s="371"/>
      <c r="F267" s="371"/>
      <c r="G267" s="371"/>
      <c r="H267" s="371"/>
      <c r="I267" s="371"/>
      <c r="J267" s="503"/>
      <c r="K267" s="503"/>
    </row>
    <row r="268" spans="1:11" s="373" customFormat="1">
      <c r="A268" s="371"/>
      <c r="B268" s="502"/>
      <c r="D268" s="371"/>
      <c r="E268" s="371"/>
      <c r="F268" s="371"/>
      <c r="G268" s="371"/>
      <c r="H268" s="371"/>
      <c r="I268" s="371"/>
      <c r="J268" s="503"/>
      <c r="K268" s="503"/>
    </row>
    <row r="269" spans="1:11" s="373" customFormat="1">
      <c r="A269" s="371"/>
      <c r="B269" s="502"/>
      <c r="D269" s="371"/>
      <c r="E269" s="371"/>
      <c r="F269" s="371"/>
      <c r="G269" s="371"/>
      <c r="H269" s="371"/>
      <c r="I269" s="371"/>
      <c r="J269" s="503"/>
      <c r="K269" s="503"/>
    </row>
    <row r="270" spans="1:11" s="373" customFormat="1">
      <c r="A270" s="371"/>
      <c r="B270" s="502"/>
      <c r="D270" s="371"/>
      <c r="E270" s="371"/>
      <c r="F270" s="371"/>
      <c r="G270" s="371"/>
      <c r="H270" s="371"/>
      <c r="I270" s="371"/>
      <c r="J270" s="503"/>
      <c r="K270" s="503"/>
    </row>
    <row r="271" spans="1:11" s="373" customFormat="1">
      <c r="A271" s="371"/>
      <c r="B271" s="502"/>
      <c r="D271" s="371"/>
      <c r="E271" s="371"/>
      <c r="F271" s="371"/>
      <c r="G271" s="371"/>
      <c r="H271" s="371"/>
      <c r="I271" s="371"/>
      <c r="J271" s="503"/>
      <c r="K271" s="503"/>
    </row>
    <row r="272" spans="1:11" s="373" customFormat="1">
      <c r="A272" s="371"/>
      <c r="B272" s="502"/>
      <c r="D272" s="371"/>
      <c r="E272" s="371"/>
      <c r="F272" s="371"/>
      <c r="G272" s="371"/>
      <c r="H272" s="371"/>
      <c r="I272" s="371"/>
      <c r="J272" s="503"/>
      <c r="K272" s="503"/>
    </row>
    <row r="273" spans="1:11" s="373" customFormat="1">
      <c r="A273" s="371"/>
      <c r="B273" s="502"/>
      <c r="D273" s="371"/>
      <c r="E273" s="371"/>
      <c r="F273" s="371"/>
      <c r="G273" s="371"/>
      <c r="H273" s="371"/>
      <c r="I273" s="371"/>
      <c r="J273" s="503"/>
      <c r="K273" s="503"/>
    </row>
    <row r="274" spans="1:11" s="373" customFormat="1">
      <c r="A274" s="371"/>
      <c r="B274" s="502"/>
      <c r="D274" s="371"/>
      <c r="E274" s="371"/>
      <c r="F274" s="371"/>
      <c r="G274" s="371"/>
      <c r="H274" s="371"/>
      <c r="I274" s="371"/>
      <c r="J274" s="503"/>
      <c r="K274" s="503"/>
    </row>
    <row r="275" spans="1:11" s="373" customFormat="1">
      <c r="A275" s="371"/>
      <c r="B275" s="502"/>
      <c r="D275" s="371"/>
      <c r="E275" s="371"/>
      <c r="F275" s="371"/>
      <c r="G275" s="371"/>
      <c r="H275" s="371"/>
      <c r="I275" s="371"/>
      <c r="J275" s="503"/>
      <c r="K275" s="503"/>
    </row>
    <row r="276" spans="1:11" s="373" customFormat="1">
      <c r="A276" s="371"/>
      <c r="B276" s="502"/>
      <c r="D276" s="371"/>
      <c r="E276" s="371"/>
      <c r="F276" s="371"/>
      <c r="G276" s="371"/>
      <c r="H276" s="371"/>
      <c r="I276" s="371"/>
      <c r="J276" s="503"/>
      <c r="K276" s="503"/>
    </row>
    <row r="277" spans="1:11" s="373" customFormat="1">
      <c r="A277" s="371"/>
      <c r="B277" s="502"/>
      <c r="D277" s="371"/>
      <c r="E277" s="371"/>
      <c r="F277" s="371"/>
      <c r="G277" s="371"/>
      <c r="H277" s="371"/>
      <c r="I277" s="371"/>
      <c r="J277" s="503"/>
      <c r="K277" s="503"/>
    </row>
    <row r="278" spans="1:11" s="373" customFormat="1">
      <c r="A278" s="371"/>
      <c r="B278" s="502"/>
      <c r="D278" s="371"/>
      <c r="E278" s="371"/>
      <c r="F278" s="371"/>
      <c r="G278" s="371"/>
      <c r="H278" s="371"/>
      <c r="I278" s="371"/>
      <c r="J278" s="503"/>
      <c r="K278" s="503"/>
    </row>
    <row r="279" spans="1:11" s="373" customFormat="1">
      <c r="A279" s="371"/>
      <c r="B279" s="502"/>
      <c r="D279" s="371"/>
      <c r="E279" s="371"/>
      <c r="F279" s="371"/>
      <c r="G279" s="371"/>
      <c r="H279" s="371"/>
      <c r="I279" s="371"/>
      <c r="J279" s="503"/>
      <c r="K279" s="503"/>
    </row>
    <row r="280" spans="1:11" s="373" customFormat="1">
      <c r="A280" s="371"/>
      <c r="B280" s="502"/>
      <c r="D280" s="371"/>
      <c r="E280" s="371"/>
      <c r="F280" s="371"/>
      <c r="G280" s="371"/>
      <c r="H280" s="371"/>
      <c r="I280" s="371"/>
      <c r="J280" s="503"/>
      <c r="K280" s="503"/>
    </row>
    <row r="281" spans="1:11" s="373" customFormat="1">
      <c r="A281" s="371"/>
      <c r="B281" s="502"/>
      <c r="D281" s="371"/>
      <c r="E281" s="371"/>
      <c r="F281" s="371"/>
      <c r="G281" s="371"/>
      <c r="H281" s="371"/>
      <c r="I281" s="371"/>
      <c r="J281" s="503"/>
      <c r="K281" s="503"/>
    </row>
    <row r="282" spans="1:11" s="373" customFormat="1">
      <c r="A282" s="371"/>
      <c r="B282" s="502"/>
      <c r="D282" s="371"/>
      <c r="E282" s="371"/>
      <c r="F282" s="371"/>
      <c r="G282" s="371"/>
      <c r="H282" s="371"/>
      <c r="I282" s="371"/>
      <c r="J282" s="503"/>
      <c r="K282" s="503"/>
    </row>
    <row r="283" spans="1:11" s="373" customFormat="1">
      <c r="A283" s="371"/>
      <c r="B283" s="502"/>
      <c r="D283" s="371"/>
      <c r="E283" s="371"/>
      <c r="F283" s="371"/>
      <c r="G283" s="371"/>
      <c r="H283" s="371"/>
      <c r="I283" s="371"/>
      <c r="J283" s="503"/>
      <c r="K283" s="503"/>
    </row>
    <row r="284" spans="1:11" s="373" customFormat="1">
      <c r="A284" s="371"/>
      <c r="B284" s="502"/>
      <c r="D284" s="371"/>
      <c r="E284" s="371"/>
      <c r="F284" s="371"/>
      <c r="G284" s="371"/>
      <c r="H284" s="371"/>
      <c r="I284" s="371"/>
      <c r="J284" s="503"/>
      <c r="K284" s="503"/>
    </row>
    <row r="285" spans="1:11" s="373" customFormat="1">
      <c r="A285" s="371"/>
      <c r="B285" s="502"/>
      <c r="D285" s="371"/>
      <c r="E285" s="371"/>
      <c r="F285" s="371"/>
      <c r="G285" s="371"/>
      <c r="H285" s="371"/>
      <c r="I285" s="371"/>
      <c r="J285" s="503"/>
      <c r="K285" s="503"/>
    </row>
    <row r="286" spans="1:11" s="373" customFormat="1">
      <c r="A286" s="371"/>
      <c r="B286" s="502"/>
      <c r="D286" s="371"/>
      <c r="E286" s="371"/>
      <c r="F286" s="371"/>
      <c r="G286" s="371"/>
      <c r="H286" s="371"/>
      <c r="I286" s="371"/>
      <c r="J286" s="503"/>
      <c r="K286" s="503"/>
    </row>
    <row r="287" spans="1:11" s="373" customFormat="1">
      <c r="A287" s="371"/>
      <c r="B287" s="502"/>
      <c r="D287" s="371"/>
      <c r="E287" s="371"/>
      <c r="F287" s="371"/>
      <c r="G287" s="371"/>
      <c r="H287" s="371"/>
      <c r="I287" s="371"/>
      <c r="J287" s="503"/>
      <c r="K287" s="503"/>
    </row>
    <row r="288" spans="1:11" s="373" customFormat="1">
      <c r="A288" s="371"/>
      <c r="B288" s="502"/>
      <c r="D288" s="371"/>
      <c r="E288" s="371"/>
      <c r="F288" s="371"/>
      <c r="G288" s="371"/>
      <c r="H288" s="371"/>
      <c r="I288" s="371"/>
      <c r="J288" s="503"/>
      <c r="K288" s="503"/>
    </row>
    <row r="289" spans="1:11" s="373" customFormat="1">
      <c r="A289" s="371"/>
      <c r="B289" s="502"/>
      <c r="D289" s="371"/>
      <c r="E289" s="371"/>
      <c r="F289" s="371"/>
      <c r="G289" s="371"/>
      <c r="H289" s="371"/>
      <c r="I289" s="371"/>
      <c r="J289" s="503"/>
      <c r="K289" s="503"/>
    </row>
    <row r="290" spans="1:11" s="373" customFormat="1">
      <c r="A290" s="371"/>
      <c r="B290" s="502"/>
      <c r="D290" s="371"/>
      <c r="E290" s="371"/>
      <c r="F290" s="371"/>
      <c r="G290" s="371"/>
      <c r="H290" s="371"/>
      <c r="I290" s="371"/>
      <c r="J290" s="503"/>
      <c r="K290" s="503"/>
    </row>
    <row r="291" spans="1:11" s="373" customFormat="1">
      <c r="A291" s="371"/>
      <c r="B291" s="502"/>
      <c r="D291" s="371"/>
      <c r="E291" s="371"/>
      <c r="F291" s="371"/>
      <c r="G291" s="371"/>
      <c r="H291" s="371"/>
      <c r="I291" s="371"/>
      <c r="J291" s="503"/>
      <c r="K291" s="503"/>
    </row>
    <row r="292" spans="1:11" s="373" customFormat="1">
      <c r="A292" s="371"/>
      <c r="B292" s="502"/>
      <c r="D292" s="371"/>
      <c r="E292" s="371"/>
      <c r="F292" s="371"/>
      <c r="G292" s="371"/>
      <c r="H292" s="371"/>
      <c r="I292" s="371"/>
      <c r="J292" s="503"/>
      <c r="K292" s="503"/>
    </row>
    <row r="293" spans="1:11" s="373" customFormat="1">
      <c r="A293" s="371"/>
      <c r="B293" s="502"/>
      <c r="D293" s="371"/>
      <c r="E293" s="371"/>
      <c r="F293" s="371"/>
      <c r="G293" s="371"/>
      <c r="H293" s="371"/>
      <c r="I293" s="371"/>
      <c r="J293" s="503"/>
      <c r="K293" s="503"/>
    </row>
    <row r="294" spans="1:11" s="373" customFormat="1">
      <c r="A294" s="371"/>
      <c r="B294" s="502"/>
      <c r="D294" s="371"/>
      <c r="E294" s="371"/>
      <c r="F294" s="371"/>
      <c r="G294" s="371"/>
      <c r="H294" s="371"/>
      <c r="I294" s="371"/>
      <c r="J294" s="503"/>
      <c r="K294" s="503"/>
    </row>
    <row r="295" spans="1:11" s="373" customFormat="1">
      <c r="A295" s="371"/>
      <c r="B295" s="502"/>
      <c r="D295" s="371"/>
      <c r="E295" s="371"/>
      <c r="F295" s="371"/>
      <c r="G295" s="371"/>
      <c r="H295" s="371"/>
      <c r="I295" s="371"/>
      <c r="J295" s="503"/>
      <c r="K295" s="503"/>
    </row>
    <row r="296" spans="1:11" s="373" customFormat="1">
      <c r="A296" s="371"/>
      <c r="B296" s="502"/>
      <c r="D296" s="371"/>
      <c r="E296" s="371"/>
      <c r="F296" s="371"/>
      <c r="G296" s="371"/>
      <c r="H296" s="371"/>
      <c r="I296" s="371"/>
      <c r="J296" s="503"/>
      <c r="K296" s="503"/>
    </row>
    <row r="297" spans="1:11" s="373" customFormat="1">
      <c r="A297" s="371"/>
      <c r="B297" s="502"/>
      <c r="D297" s="371"/>
      <c r="E297" s="371"/>
      <c r="F297" s="371"/>
      <c r="G297" s="371"/>
      <c r="H297" s="371"/>
      <c r="I297" s="371"/>
      <c r="J297" s="503"/>
      <c r="K297" s="503"/>
    </row>
    <row r="298" spans="1:11" s="373" customFormat="1">
      <c r="A298" s="371"/>
      <c r="B298" s="502"/>
      <c r="D298" s="371"/>
      <c r="E298" s="371"/>
      <c r="F298" s="371"/>
      <c r="G298" s="371"/>
      <c r="H298" s="371"/>
      <c r="I298" s="371"/>
      <c r="J298" s="503"/>
      <c r="K298" s="503"/>
    </row>
    <row r="299" spans="1:11" s="373" customFormat="1">
      <c r="A299" s="371"/>
      <c r="B299" s="502"/>
      <c r="D299" s="371"/>
      <c r="E299" s="371"/>
      <c r="F299" s="371"/>
      <c r="G299" s="371"/>
      <c r="H299" s="371"/>
      <c r="I299" s="371"/>
      <c r="J299" s="503"/>
      <c r="K299" s="503"/>
    </row>
    <row r="300" spans="1:11" s="373" customFormat="1">
      <c r="A300" s="371"/>
      <c r="B300" s="502"/>
      <c r="D300" s="371"/>
      <c r="E300" s="371"/>
      <c r="F300" s="371"/>
      <c r="G300" s="371"/>
      <c r="H300" s="371"/>
      <c r="I300" s="371"/>
      <c r="J300" s="503"/>
      <c r="K300" s="503"/>
    </row>
    <row r="301" spans="1:11" s="373" customFormat="1">
      <c r="A301" s="371"/>
      <c r="B301" s="502"/>
      <c r="D301" s="371"/>
      <c r="E301" s="371"/>
      <c r="F301" s="371"/>
      <c r="G301" s="371"/>
      <c r="H301" s="371"/>
      <c r="I301" s="371"/>
      <c r="J301" s="503"/>
      <c r="K301" s="503"/>
    </row>
    <row r="302" spans="1:11" s="373" customFormat="1">
      <c r="A302" s="371"/>
      <c r="B302" s="502"/>
      <c r="D302" s="371"/>
      <c r="E302" s="371"/>
      <c r="F302" s="371"/>
      <c r="G302" s="371"/>
      <c r="H302" s="371"/>
      <c r="I302" s="371"/>
      <c r="J302" s="503"/>
      <c r="K302" s="503"/>
    </row>
    <row r="303" spans="1:11" s="373" customFormat="1">
      <c r="A303" s="371"/>
      <c r="B303" s="502"/>
      <c r="D303" s="371"/>
      <c r="E303" s="371"/>
      <c r="F303" s="371"/>
      <c r="G303" s="371"/>
      <c r="H303" s="371"/>
      <c r="I303" s="371"/>
      <c r="J303" s="503"/>
      <c r="K303" s="503"/>
    </row>
    <row r="304" spans="1:11" s="373" customFormat="1">
      <c r="A304" s="371"/>
      <c r="B304" s="502"/>
      <c r="D304" s="371"/>
      <c r="E304" s="371"/>
      <c r="F304" s="371"/>
      <c r="G304" s="371"/>
      <c r="H304" s="371"/>
      <c r="I304" s="371"/>
      <c r="J304" s="503"/>
      <c r="K304" s="503"/>
    </row>
    <row r="305" spans="1:11" s="373" customFormat="1">
      <c r="A305" s="371"/>
      <c r="B305" s="502"/>
      <c r="D305" s="371"/>
      <c r="E305" s="371"/>
      <c r="F305" s="371"/>
      <c r="G305" s="371"/>
      <c r="H305" s="371"/>
      <c r="I305" s="371"/>
      <c r="J305" s="503"/>
      <c r="K305" s="503"/>
    </row>
    <row r="306" spans="1:11" s="373" customFormat="1">
      <c r="A306" s="371"/>
      <c r="B306" s="502"/>
      <c r="D306" s="371"/>
      <c r="E306" s="371"/>
      <c r="F306" s="371"/>
      <c r="G306" s="371"/>
      <c r="H306" s="371"/>
      <c r="I306" s="371"/>
      <c r="J306" s="503"/>
      <c r="K306" s="503"/>
    </row>
    <row r="307" spans="1:11" s="373" customFormat="1">
      <c r="A307" s="371"/>
      <c r="B307" s="502"/>
      <c r="D307" s="371"/>
      <c r="E307" s="371"/>
      <c r="F307" s="371"/>
      <c r="G307" s="371"/>
      <c r="H307" s="371"/>
      <c r="I307" s="371"/>
      <c r="J307" s="503"/>
      <c r="K307" s="503"/>
    </row>
    <row r="308" spans="1:11" s="373" customFormat="1">
      <c r="A308" s="371"/>
      <c r="B308" s="502"/>
      <c r="D308" s="371"/>
      <c r="E308" s="371"/>
      <c r="F308" s="371"/>
      <c r="G308" s="371"/>
      <c r="H308" s="371"/>
      <c r="I308" s="371"/>
      <c r="J308" s="503"/>
      <c r="K308" s="503"/>
    </row>
    <row r="309" spans="1:11" s="373" customFormat="1">
      <c r="A309" s="371"/>
      <c r="B309" s="502"/>
      <c r="D309" s="371"/>
      <c r="E309" s="371"/>
      <c r="F309" s="371"/>
      <c r="G309" s="371"/>
      <c r="H309" s="371"/>
      <c r="I309" s="371"/>
      <c r="J309" s="503"/>
      <c r="K309" s="503"/>
    </row>
    <row r="310" spans="1:11" s="373" customFormat="1">
      <c r="A310" s="371"/>
      <c r="B310" s="502"/>
      <c r="D310" s="371"/>
      <c r="E310" s="371"/>
      <c r="F310" s="371"/>
      <c r="G310" s="371"/>
      <c r="H310" s="371"/>
      <c r="I310" s="371"/>
      <c r="J310" s="503"/>
      <c r="K310" s="503"/>
    </row>
    <row r="311" spans="1:11" s="373" customFormat="1">
      <c r="A311" s="371"/>
      <c r="B311" s="502"/>
      <c r="D311" s="371"/>
      <c r="E311" s="371"/>
      <c r="F311" s="371"/>
      <c r="G311" s="371"/>
      <c r="H311" s="371"/>
      <c r="I311" s="371"/>
      <c r="J311" s="503"/>
      <c r="K311" s="503"/>
    </row>
    <row r="312" spans="1:11" s="373" customFormat="1">
      <c r="A312" s="371"/>
      <c r="B312" s="502"/>
      <c r="D312" s="371"/>
      <c r="E312" s="371"/>
      <c r="F312" s="371"/>
      <c r="G312" s="371"/>
      <c r="H312" s="371"/>
      <c r="I312" s="371"/>
      <c r="J312" s="503"/>
      <c r="K312" s="503"/>
    </row>
    <row r="313" spans="1:11" s="373" customFormat="1">
      <c r="A313" s="371"/>
      <c r="B313" s="502"/>
      <c r="D313" s="371"/>
      <c r="E313" s="371"/>
      <c r="F313" s="371"/>
      <c r="G313" s="371"/>
      <c r="H313" s="371"/>
      <c r="I313" s="371"/>
      <c r="J313" s="503"/>
      <c r="K313" s="503"/>
    </row>
    <row r="314" spans="1:11" s="373" customFormat="1">
      <c r="A314" s="371"/>
      <c r="B314" s="502"/>
      <c r="D314" s="371"/>
      <c r="E314" s="371"/>
      <c r="F314" s="371"/>
      <c r="G314" s="371"/>
      <c r="H314" s="371"/>
      <c r="I314" s="371"/>
      <c r="J314" s="503"/>
      <c r="K314" s="503"/>
    </row>
    <row r="315" spans="1:11" s="373" customFormat="1">
      <c r="A315" s="371"/>
      <c r="B315" s="502"/>
      <c r="D315" s="371"/>
      <c r="E315" s="371"/>
      <c r="F315" s="371"/>
      <c r="G315" s="371"/>
      <c r="H315" s="371"/>
      <c r="I315" s="371"/>
      <c r="J315" s="503"/>
      <c r="K315" s="503"/>
    </row>
    <row r="316" spans="1:11" s="373" customFormat="1">
      <c r="A316" s="371"/>
      <c r="B316" s="502"/>
      <c r="D316" s="371"/>
      <c r="E316" s="371"/>
      <c r="F316" s="371"/>
      <c r="G316" s="371"/>
      <c r="H316" s="371"/>
      <c r="I316" s="371"/>
      <c r="J316" s="503"/>
      <c r="K316" s="503"/>
    </row>
    <row r="317" spans="1:11" s="373" customFormat="1">
      <c r="A317" s="371"/>
      <c r="B317" s="502"/>
      <c r="D317" s="371"/>
      <c r="E317" s="371"/>
      <c r="F317" s="371"/>
      <c r="G317" s="371"/>
      <c r="H317" s="371"/>
      <c r="I317" s="371"/>
      <c r="J317" s="503"/>
      <c r="K317" s="503"/>
    </row>
    <row r="318" spans="1:11" s="373" customFormat="1">
      <c r="A318" s="371"/>
      <c r="B318" s="502"/>
      <c r="D318" s="371"/>
      <c r="E318" s="371"/>
      <c r="F318" s="371"/>
      <c r="G318" s="371"/>
      <c r="H318" s="371"/>
      <c r="I318" s="371"/>
      <c r="J318" s="503"/>
      <c r="K318" s="503"/>
    </row>
    <row r="319" spans="1:11" s="373" customFormat="1">
      <c r="A319" s="371"/>
      <c r="B319" s="502"/>
      <c r="D319" s="371"/>
      <c r="E319" s="371"/>
      <c r="F319" s="371"/>
      <c r="G319" s="371"/>
      <c r="H319" s="371"/>
      <c r="I319" s="371"/>
      <c r="J319" s="503"/>
      <c r="K319" s="503"/>
    </row>
    <row r="320" spans="1:11" s="373" customFormat="1">
      <c r="A320" s="371"/>
      <c r="B320" s="502"/>
      <c r="D320" s="371"/>
      <c r="E320" s="371"/>
      <c r="F320" s="371"/>
      <c r="G320" s="371"/>
      <c r="H320" s="371"/>
      <c r="I320" s="371"/>
      <c r="J320" s="503"/>
      <c r="K320" s="503"/>
    </row>
    <row r="321" spans="1:11" s="373" customFormat="1">
      <c r="A321" s="371"/>
      <c r="B321" s="502"/>
      <c r="D321" s="371"/>
      <c r="E321" s="371"/>
      <c r="F321" s="371"/>
      <c r="G321" s="371"/>
      <c r="H321" s="371"/>
      <c r="I321" s="371"/>
      <c r="J321" s="503"/>
      <c r="K321" s="503"/>
    </row>
    <row r="322" spans="1:11" s="373" customFormat="1">
      <c r="A322" s="371"/>
      <c r="B322" s="502"/>
      <c r="D322" s="371"/>
      <c r="E322" s="371"/>
      <c r="F322" s="371"/>
      <c r="G322" s="371"/>
      <c r="H322" s="371"/>
      <c r="I322" s="371"/>
      <c r="J322" s="503"/>
      <c r="K322" s="503"/>
    </row>
    <row r="323" spans="1:11" s="373" customFormat="1">
      <c r="A323" s="371"/>
      <c r="B323" s="502"/>
      <c r="D323" s="371"/>
      <c r="E323" s="371"/>
      <c r="F323" s="371"/>
      <c r="G323" s="371"/>
      <c r="H323" s="371"/>
      <c r="I323" s="371"/>
      <c r="J323" s="503"/>
      <c r="K323" s="503"/>
    </row>
    <row r="324" spans="1:11" s="373" customFormat="1">
      <c r="A324" s="371"/>
      <c r="B324" s="502"/>
      <c r="D324" s="371"/>
      <c r="E324" s="371"/>
      <c r="F324" s="371"/>
      <c r="G324" s="371"/>
      <c r="H324" s="371"/>
      <c r="I324" s="371"/>
      <c r="J324" s="503"/>
      <c r="K324" s="503"/>
    </row>
    <row r="325" spans="1:11" s="373" customFormat="1">
      <c r="A325" s="371"/>
      <c r="B325" s="502"/>
      <c r="D325" s="371"/>
      <c r="E325" s="371"/>
      <c r="F325" s="371"/>
      <c r="G325" s="371"/>
      <c r="H325" s="371"/>
      <c r="I325" s="371"/>
      <c r="J325" s="503"/>
      <c r="K325" s="503"/>
    </row>
    <row r="326" spans="1:11" s="373" customFormat="1">
      <c r="A326" s="371"/>
      <c r="B326" s="502"/>
      <c r="D326" s="371"/>
      <c r="E326" s="371"/>
      <c r="F326" s="371"/>
      <c r="G326" s="371"/>
      <c r="H326" s="371"/>
      <c r="I326" s="371"/>
      <c r="J326" s="503"/>
      <c r="K326" s="503"/>
    </row>
    <row r="327" spans="1:11" s="373" customFormat="1">
      <c r="A327" s="371"/>
      <c r="B327" s="502"/>
      <c r="D327" s="371"/>
      <c r="E327" s="371"/>
      <c r="F327" s="371"/>
      <c r="G327" s="371"/>
      <c r="H327" s="371"/>
      <c r="I327" s="371"/>
      <c r="J327" s="503"/>
      <c r="K327" s="503"/>
    </row>
    <row r="328" spans="1:11" s="373" customFormat="1">
      <c r="A328" s="371"/>
      <c r="B328" s="502"/>
      <c r="D328" s="371"/>
      <c r="E328" s="371"/>
      <c r="F328" s="371"/>
      <c r="G328" s="371"/>
      <c r="H328" s="371"/>
      <c r="I328" s="371"/>
      <c r="J328" s="503"/>
      <c r="K328" s="503"/>
    </row>
    <row r="329" spans="1:11" s="373" customFormat="1">
      <c r="A329" s="371"/>
      <c r="B329" s="502"/>
      <c r="D329" s="371"/>
      <c r="E329" s="371"/>
      <c r="F329" s="371"/>
      <c r="G329" s="371"/>
      <c r="H329" s="371"/>
      <c r="I329" s="371"/>
      <c r="J329" s="503"/>
      <c r="K329" s="503"/>
    </row>
    <row r="330" spans="1:11" s="373" customFormat="1">
      <c r="A330" s="371"/>
      <c r="B330" s="502"/>
      <c r="D330" s="371"/>
      <c r="E330" s="371"/>
      <c r="F330" s="371"/>
      <c r="G330" s="371"/>
      <c r="H330" s="371"/>
      <c r="I330" s="371"/>
      <c r="J330" s="503"/>
      <c r="K330" s="503"/>
    </row>
    <row r="331" spans="1:11" s="373" customFormat="1">
      <c r="A331" s="371"/>
      <c r="B331" s="502"/>
      <c r="D331" s="371"/>
      <c r="E331" s="371"/>
      <c r="F331" s="371"/>
      <c r="G331" s="371"/>
      <c r="H331" s="371"/>
      <c r="I331" s="371"/>
      <c r="J331" s="503"/>
      <c r="K331" s="503"/>
    </row>
    <row r="332" spans="1:11" s="373" customFormat="1">
      <c r="A332" s="371"/>
      <c r="B332" s="502"/>
      <c r="D332" s="371"/>
      <c r="E332" s="371"/>
      <c r="F332" s="371"/>
      <c r="G332" s="371"/>
      <c r="H332" s="371"/>
      <c r="I332" s="371"/>
      <c r="J332" s="503"/>
      <c r="K332" s="503"/>
    </row>
    <row r="333" spans="1:11" s="373" customFormat="1">
      <c r="A333" s="371"/>
      <c r="B333" s="502"/>
      <c r="D333" s="371"/>
      <c r="E333" s="371"/>
      <c r="F333" s="371"/>
      <c r="G333" s="371"/>
      <c r="H333" s="371"/>
      <c r="I333" s="371"/>
      <c r="J333" s="503"/>
      <c r="K333" s="503"/>
    </row>
    <row r="334" spans="1:11" s="373" customFormat="1">
      <c r="A334" s="371"/>
      <c r="B334" s="502"/>
      <c r="D334" s="371"/>
      <c r="E334" s="371"/>
      <c r="F334" s="371"/>
      <c r="G334" s="371"/>
      <c r="H334" s="371"/>
      <c r="I334" s="371"/>
      <c r="J334" s="503"/>
      <c r="K334" s="503"/>
    </row>
    <row r="335" spans="1:11" s="373" customFormat="1">
      <c r="A335" s="371"/>
      <c r="B335" s="502"/>
      <c r="D335" s="371"/>
      <c r="E335" s="371"/>
      <c r="F335" s="371"/>
      <c r="G335" s="371"/>
      <c r="H335" s="371"/>
      <c r="I335" s="371"/>
      <c r="J335" s="503"/>
      <c r="K335" s="503"/>
    </row>
    <row r="336" spans="1:11" s="373" customFormat="1">
      <c r="A336" s="371"/>
      <c r="B336" s="502"/>
      <c r="D336" s="371"/>
      <c r="E336" s="371"/>
      <c r="F336" s="371"/>
      <c r="G336" s="371"/>
      <c r="H336" s="371"/>
      <c r="I336" s="371"/>
      <c r="J336" s="503"/>
      <c r="K336" s="503"/>
    </row>
    <row r="337" spans="1:11" s="373" customFormat="1">
      <c r="A337" s="371"/>
      <c r="B337" s="502"/>
      <c r="D337" s="371"/>
      <c r="E337" s="371"/>
      <c r="F337" s="371"/>
      <c r="G337" s="371"/>
      <c r="H337" s="371"/>
      <c r="I337" s="371"/>
      <c r="J337" s="503"/>
      <c r="K337" s="503"/>
    </row>
    <row r="338" spans="1:11" s="373" customFormat="1">
      <c r="A338" s="371"/>
      <c r="B338" s="502"/>
      <c r="D338" s="371"/>
      <c r="E338" s="371"/>
      <c r="F338" s="371"/>
      <c r="G338" s="371"/>
      <c r="H338" s="371"/>
      <c r="I338" s="371"/>
      <c r="J338" s="503"/>
      <c r="K338" s="503"/>
    </row>
    <row r="339" spans="1:11" s="373" customFormat="1">
      <c r="A339" s="371"/>
      <c r="B339" s="502"/>
      <c r="D339" s="371"/>
      <c r="E339" s="371"/>
      <c r="F339" s="371"/>
      <c r="G339" s="371"/>
      <c r="H339" s="371"/>
      <c r="I339" s="371"/>
      <c r="J339" s="503"/>
      <c r="K339" s="503"/>
    </row>
    <row r="340" spans="1:11" s="373" customFormat="1">
      <c r="A340" s="371"/>
      <c r="B340" s="502"/>
      <c r="D340" s="371"/>
      <c r="E340" s="371"/>
      <c r="F340" s="371"/>
      <c r="G340" s="371"/>
      <c r="H340" s="371"/>
      <c r="I340" s="371"/>
      <c r="J340" s="503"/>
      <c r="K340" s="503"/>
    </row>
    <row r="341" spans="1:11" s="373" customFormat="1">
      <c r="A341" s="371"/>
      <c r="B341" s="502"/>
      <c r="D341" s="371"/>
      <c r="E341" s="371"/>
      <c r="F341" s="371"/>
      <c r="G341" s="371"/>
      <c r="H341" s="371"/>
      <c r="I341" s="371"/>
      <c r="J341" s="503"/>
      <c r="K341" s="503"/>
    </row>
    <row r="342" spans="1:11" s="373" customFormat="1">
      <c r="A342" s="371"/>
      <c r="B342" s="502"/>
      <c r="D342" s="371"/>
      <c r="E342" s="371"/>
      <c r="F342" s="371"/>
      <c r="G342" s="371"/>
      <c r="H342" s="371"/>
      <c r="I342" s="371"/>
      <c r="J342" s="503"/>
      <c r="K342" s="503"/>
    </row>
    <row r="343" spans="1:11" s="373" customFormat="1">
      <c r="A343" s="371"/>
      <c r="B343" s="502"/>
      <c r="D343" s="371"/>
      <c r="E343" s="371"/>
      <c r="F343" s="371"/>
      <c r="G343" s="371"/>
      <c r="H343" s="371"/>
      <c r="I343" s="371"/>
      <c r="J343" s="503"/>
      <c r="K343" s="503"/>
    </row>
    <row r="344" spans="1:11" s="373" customFormat="1">
      <c r="A344" s="371"/>
      <c r="B344" s="502"/>
      <c r="D344" s="371"/>
      <c r="E344" s="371"/>
      <c r="F344" s="371"/>
      <c r="G344" s="371"/>
      <c r="H344" s="371"/>
      <c r="I344" s="371"/>
      <c r="J344" s="503"/>
      <c r="K344" s="503"/>
    </row>
    <row r="345" spans="1:11" s="373" customFormat="1">
      <c r="A345" s="371"/>
      <c r="B345" s="502"/>
      <c r="D345" s="371"/>
      <c r="E345" s="371"/>
      <c r="F345" s="371"/>
      <c r="G345" s="371"/>
      <c r="H345" s="371"/>
      <c r="I345" s="371"/>
      <c r="J345" s="503"/>
      <c r="K345" s="503"/>
    </row>
    <row r="346" spans="1:11" s="373" customFormat="1">
      <c r="A346" s="371"/>
      <c r="B346" s="502"/>
      <c r="D346" s="371"/>
      <c r="E346" s="371"/>
      <c r="F346" s="371"/>
      <c r="G346" s="371"/>
      <c r="H346" s="371"/>
      <c r="I346" s="371"/>
      <c r="J346" s="503"/>
      <c r="K346" s="503"/>
    </row>
    <row r="347" spans="1:11" s="373" customFormat="1">
      <c r="A347" s="371"/>
      <c r="B347" s="502"/>
      <c r="D347" s="371"/>
      <c r="E347" s="371"/>
      <c r="F347" s="371"/>
      <c r="G347" s="371"/>
      <c r="H347" s="371"/>
      <c r="I347" s="371"/>
      <c r="J347" s="503"/>
      <c r="K347" s="503"/>
    </row>
    <row r="348" spans="1:11" s="373" customFormat="1">
      <c r="A348" s="371"/>
      <c r="B348" s="502"/>
      <c r="D348" s="371"/>
      <c r="E348" s="371"/>
      <c r="F348" s="371"/>
      <c r="G348" s="371"/>
      <c r="H348" s="371"/>
      <c r="I348" s="371"/>
      <c r="J348" s="503"/>
      <c r="K348" s="503"/>
    </row>
    <row r="349" spans="1:11" s="373" customFormat="1">
      <c r="A349" s="371"/>
      <c r="B349" s="502"/>
      <c r="D349" s="371"/>
      <c r="E349" s="371"/>
      <c r="F349" s="371"/>
      <c r="G349" s="371"/>
      <c r="H349" s="371"/>
      <c r="I349" s="371"/>
      <c r="J349" s="503"/>
      <c r="K349" s="503"/>
    </row>
    <row r="350" spans="1:11" s="373" customFormat="1">
      <c r="A350" s="371"/>
      <c r="B350" s="502"/>
      <c r="D350" s="371"/>
      <c r="E350" s="371"/>
      <c r="F350" s="371"/>
      <c r="G350" s="371"/>
      <c r="H350" s="371"/>
      <c r="I350" s="371"/>
      <c r="J350" s="503"/>
      <c r="K350" s="503"/>
    </row>
    <row r="351" spans="1:11" s="373" customFormat="1">
      <c r="A351" s="371"/>
      <c r="B351" s="502"/>
      <c r="D351" s="371"/>
      <c r="E351" s="371"/>
      <c r="F351" s="371"/>
      <c r="G351" s="371"/>
      <c r="H351" s="371"/>
      <c r="I351" s="371"/>
      <c r="J351" s="503"/>
      <c r="K351" s="503"/>
    </row>
    <row r="352" spans="1:11" s="373" customFormat="1">
      <c r="A352" s="371"/>
      <c r="B352" s="502"/>
      <c r="D352" s="371"/>
      <c r="E352" s="371"/>
      <c r="F352" s="371"/>
      <c r="G352" s="371"/>
      <c r="H352" s="371"/>
      <c r="I352" s="371"/>
      <c r="J352" s="503"/>
      <c r="K352" s="503"/>
    </row>
    <row r="353" spans="1:11" s="373" customFormat="1">
      <c r="A353" s="371"/>
      <c r="B353" s="502"/>
      <c r="D353" s="371"/>
      <c r="E353" s="371"/>
      <c r="F353" s="371"/>
      <c r="G353" s="371"/>
      <c r="H353" s="371"/>
      <c r="I353" s="371"/>
      <c r="J353" s="503"/>
      <c r="K353" s="503"/>
    </row>
    <row r="354" spans="1:11" s="373" customFormat="1">
      <c r="A354" s="371"/>
      <c r="B354" s="502"/>
      <c r="D354" s="371"/>
      <c r="E354" s="371"/>
      <c r="F354" s="371"/>
      <c r="G354" s="371"/>
      <c r="H354" s="371"/>
      <c r="I354" s="371"/>
      <c r="J354" s="503"/>
      <c r="K354" s="503"/>
    </row>
    <row r="355" spans="1:11" s="373" customFormat="1">
      <c r="A355" s="371"/>
      <c r="B355" s="502"/>
      <c r="D355" s="371"/>
      <c r="E355" s="371"/>
      <c r="F355" s="371"/>
      <c r="G355" s="371"/>
      <c r="H355" s="371"/>
      <c r="I355" s="371"/>
      <c r="J355" s="503"/>
      <c r="K355" s="503"/>
    </row>
    <row r="356" spans="1:11" s="373" customFormat="1">
      <c r="A356" s="371"/>
      <c r="B356" s="502"/>
      <c r="D356" s="371"/>
      <c r="E356" s="371"/>
      <c r="F356" s="371"/>
      <c r="G356" s="371"/>
      <c r="H356" s="371"/>
      <c r="I356" s="371"/>
      <c r="J356" s="503"/>
      <c r="K356" s="503"/>
    </row>
    <row r="357" spans="1:11" s="373" customFormat="1">
      <c r="A357" s="371"/>
      <c r="B357" s="502"/>
      <c r="D357" s="371"/>
      <c r="E357" s="371"/>
      <c r="F357" s="371"/>
      <c r="G357" s="371"/>
      <c r="H357" s="371"/>
      <c r="I357" s="371"/>
      <c r="J357" s="503"/>
      <c r="K357" s="503"/>
    </row>
    <row r="358" spans="1:11" s="373" customFormat="1">
      <c r="A358" s="371"/>
      <c r="B358" s="502"/>
      <c r="D358" s="371"/>
      <c r="E358" s="371"/>
      <c r="F358" s="371"/>
      <c r="G358" s="371"/>
      <c r="H358" s="371"/>
      <c r="I358" s="371"/>
      <c r="J358" s="503"/>
      <c r="K358" s="503"/>
    </row>
    <row r="359" spans="1:11" s="373" customFormat="1">
      <c r="A359" s="371"/>
      <c r="B359" s="502"/>
      <c r="D359" s="371"/>
      <c r="E359" s="371"/>
      <c r="F359" s="371"/>
      <c r="G359" s="371"/>
      <c r="H359" s="371"/>
      <c r="I359" s="371"/>
      <c r="J359" s="503"/>
      <c r="K359" s="503"/>
    </row>
    <row r="360" spans="1:11" s="373" customFormat="1">
      <c r="A360" s="371"/>
      <c r="B360" s="502"/>
      <c r="D360" s="371"/>
      <c r="E360" s="371"/>
      <c r="F360" s="371"/>
      <c r="G360" s="371"/>
      <c r="H360" s="371"/>
      <c r="I360" s="371"/>
      <c r="J360" s="503"/>
      <c r="K360" s="503"/>
    </row>
    <row r="361" spans="1:11" s="373" customFormat="1">
      <c r="A361" s="371"/>
      <c r="B361" s="502"/>
      <c r="D361" s="371"/>
      <c r="E361" s="371"/>
      <c r="F361" s="371"/>
      <c r="G361" s="371"/>
      <c r="H361" s="371"/>
      <c r="I361" s="371"/>
      <c r="J361" s="503"/>
      <c r="K361" s="503"/>
    </row>
    <row r="362" spans="1:11" s="373" customFormat="1">
      <c r="A362" s="371"/>
      <c r="B362" s="502"/>
      <c r="D362" s="371"/>
      <c r="E362" s="371"/>
      <c r="F362" s="371"/>
      <c r="G362" s="371"/>
      <c r="H362" s="371"/>
      <c r="I362" s="371"/>
      <c r="J362" s="503"/>
      <c r="K362" s="503"/>
    </row>
    <row r="363" spans="1:11" s="373" customFormat="1">
      <c r="A363" s="371"/>
      <c r="B363" s="502"/>
      <c r="D363" s="371"/>
      <c r="E363" s="371"/>
      <c r="F363" s="371"/>
      <c r="G363" s="371"/>
      <c r="H363" s="371"/>
      <c r="I363" s="371"/>
      <c r="J363" s="503"/>
      <c r="K363" s="503"/>
    </row>
    <row r="364" spans="1:11" s="373" customFormat="1">
      <c r="A364" s="371"/>
      <c r="B364" s="502"/>
      <c r="D364" s="371"/>
      <c r="E364" s="371"/>
      <c r="F364" s="371"/>
      <c r="G364" s="371"/>
      <c r="H364" s="371"/>
      <c r="I364" s="371"/>
      <c r="J364" s="503"/>
      <c r="K364" s="503"/>
    </row>
    <row r="365" spans="1:11" s="373" customFormat="1">
      <c r="A365" s="371"/>
      <c r="B365" s="502"/>
      <c r="D365" s="371"/>
      <c r="E365" s="371"/>
      <c r="F365" s="371"/>
      <c r="G365" s="371"/>
      <c r="H365" s="371"/>
      <c r="I365" s="371"/>
      <c r="J365" s="503"/>
      <c r="K365" s="503"/>
    </row>
    <row r="366" spans="1:11" s="373" customFormat="1">
      <c r="A366" s="371"/>
      <c r="B366" s="502"/>
      <c r="D366" s="371"/>
      <c r="E366" s="371"/>
      <c r="F366" s="371"/>
      <c r="G366" s="371"/>
      <c r="H366" s="371"/>
      <c r="I366" s="371"/>
      <c r="J366" s="503"/>
      <c r="K366" s="503"/>
    </row>
    <row r="367" spans="1:11" s="373" customFormat="1">
      <c r="A367" s="371"/>
      <c r="B367" s="502"/>
      <c r="D367" s="371"/>
      <c r="E367" s="371"/>
      <c r="F367" s="371"/>
      <c r="G367" s="371"/>
      <c r="H367" s="371"/>
      <c r="I367" s="371"/>
      <c r="J367" s="503"/>
      <c r="K367" s="503"/>
    </row>
    <row r="368" spans="1:11" s="373" customFormat="1">
      <c r="A368" s="371"/>
      <c r="B368" s="502"/>
      <c r="D368" s="371"/>
      <c r="E368" s="371"/>
      <c r="F368" s="371"/>
      <c r="G368" s="371"/>
      <c r="H368" s="371"/>
      <c r="I368" s="371"/>
      <c r="J368" s="503"/>
      <c r="K368" s="503"/>
    </row>
    <row r="369" spans="1:11" s="373" customFormat="1">
      <c r="A369" s="371"/>
      <c r="B369" s="502"/>
      <c r="D369" s="371"/>
      <c r="E369" s="371"/>
      <c r="F369" s="371"/>
      <c r="G369" s="371"/>
      <c r="H369" s="371"/>
      <c r="I369" s="371"/>
      <c r="J369" s="503"/>
      <c r="K369" s="503"/>
    </row>
    <row r="370" spans="1:11" s="373" customFormat="1">
      <c r="A370" s="371"/>
      <c r="B370" s="502"/>
      <c r="D370" s="371"/>
      <c r="E370" s="371"/>
      <c r="F370" s="371"/>
      <c r="G370" s="371"/>
      <c r="H370" s="371"/>
      <c r="I370" s="371"/>
      <c r="J370" s="503"/>
      <c r="K370" s="503"/>
    </row>
    <row r="371" spans="1:11" s="373" customFormat="1">
      <c r="A371" s="371"/>
      <c r="B371" s="502"/>
      <c r="D371" s="371"/>
      <c r="E371" s="371"/>
      <c r="F371" s="371"/>
      <c r="G371" s="371"/>
      <c r="H371" s="371"/>
      <c r="I371" s="371"/>
      <c r="J371" s="503"/>
      <c r="K371" s="503"/>
    </row>
    <row r="372" spans="1:11" s="373" customFormat="1">
      <c r="A372" s="371"/>
      <c r="B372" s="502"/>
      <c r="D372" s="371"/>
      <c r="E372" s="371"/>
      <c r="F372" s="371"/>
      <c r="G372" s="371"/>
      <c r="H372" s="371"/>
      <c r="I372" s="371"/>
      <c r="J372" s="503"/>
      <c r="K372" s="503"/>
    </row>
    <row r="373" spans="1:11" s="373" customFormat="1">
      <c r="A373" s="371"/>
      <c r="B373" s="502"/>
      <c r="D373" s="371"/>
      <c r="E373" s="371"/>
      <c r="F373" s="371"/>
      <c r="G373" s="371"/>
      <c r="H373" s="371"/>
      <c r="I373" s="371"/>
      <c r="J373" s="503"/>
      <c r="K373" s="503"/>
    </row>
    <row r="374" spans="1:11" s="373" customFormat="1">
      <c r="A374" s="371"/>
      <c r="B374" s="502"/>
      <c r="D374" s="371"/>
      <c r="E374" s="371"/>
      <c r="F374" s="371"/>
      <c r="G374" s="371"/>
      <c r="H374" s="371"/>
      <c r="I374" s="371"/>
      <c r="J374" s="503"/>
      <c r="K374" s="503"/>
    </row>
    <row r="375" spans="1:11" s="373" customFormat="1">
      <c r="A375" s="371"/>
      <c r="B375" s="502"/>
      <c r="D375" s="371"/>
      <c r="E375" s="371"/>
      <c r="F375" s="371"/>
      <c r="G375" s="371"/>
      <c r="H375" s="371"/>
      <c r="I375" s="371"/>
      <c r="J375" s="503"/>
      <c r="K375" s="503"/>
    </row>
    <row r="376" spans="1:11" s="373" customFormat="1">
      <c r="A376" s="371"/>
      <c r="B376" s="502"/>
      <c r="D376" s="371"/>
      <c r="E376" s="371"/>
      <c r="F376" s="371"/>
      <c r="G376" s="371"/>
      <c r="H376" s="371"/>
      <c r="I376" s="371"/>
      <c r="J376" s="503"/>
      <c r="K376" s="503"/>
    </row>
    <row r="377" spans="1:11" s="373" customFormat="1">
      <c r="A377" s="371"/>
      <c r="B377" s="502"/>
      <c r="D377" s="371"/>
      <c r="E377" s="371"/>
      <c r="F377" s="371"/>
      <c r="G377" s="371"/>
      <c r="H377" s="371"/>
      <c r="I377" s="371"/>
      <c r="J377" s="503"/>
      <c r="K377" s="503"/>
    </row>
    <row r="378" spans="1:11" s="373" customFormat="1">
      <c r="A378" s="371"/>
      <c r="B378" s="502"/>
      <c r="D378" s="371"/>
      <c r="E378" s="371"/>
      <c r="F378" s="371"/>
      <c r="G378" s="371"/>
      <c r="H378" s="371"/>
      <c r="I378" s="371"/>
      <c r="J378" s="503"/>
      <c r="K378" s="503"/>
    </row>
    <row r="379" spans="1:11" s="373" customFormat="1">
      <c r="A379" s="371"/>
      <c r="B379" s="502"/>
      <c r="D379" s="371"/>
      <c r="E379" s="371"/>
      <c r="F379" s="371"/>
      <c r="G379" s="371"/>
      <c r="H379" s="371"/>
      <c r="I379" s="371"/>
      <c r="J379" s="503"/>
      <c r="K379" s="503"/>
    </row>
    <row r="380" spans="1:11" s="373" customFormat="1">
      <c r="A380" s="371"/>
      <c r="B380" s="502"/>
      <c r="D380" s="371"/>
      <c r="E380" s="371"/>
      <c r="F380" s="371"/>
      <c r="G380" s="371"/>
      <c r="H380" s="371"/>
      <c r="I380" s="371"/>
      <c r="J380" s="503"/>
      <c r="K380" s="503"/>
    </row>
    <row r="381" spans="1:11" s="373" customFormat="1">
      <c r="A381" s="371"/>
      <c r="B381" s="502"/>
      <c r="D381" s="371"/>
      <c r="E381" s="371"/>
      <c r="F381" s="371"/>
      <c r="G381" s="371"/>
      <c r="H381" s="371"/>
      <c r="I381" s="371"/>
      <c r="J381" s="503"/>
      <c r="K381" s="503"/>
    </row>
    <row r="382" spans="1:11" s="373" customFormat="1">
      <c r="A382" s="371"/>
      <c r="B382" s="502"/>
      <c r="D382" s="371"/>
      <c r="E382" s="371"/>
      <c r="F382" s="371"/>
      <c r="G382" s="371"/>
      <c r="H382" s="371"/>
      <c r="I382" s="371"/>
      <c r="J382" s="503"/>
      <c r="K382" s="503"/>
    </row>
    <row r="383" spans="1:11" s="373" customFormat="1">
      <c r="A383" s="371"/>
      <c r="B383" s="502"/>
      <c r="D383" s="371"/>
      <c r="E383" s="371"/>
      <c r="F383" s="371"/>
      <c r="G383" s="371"/>
      <c r="H383" s="371"/>
      <c r="I383" s="371"/>
      <c r="J383" s="503"/>
      <c r="K383" s="503"/>
    </row>
    <row r="384" spans="1:11" s="373" customFormat="1">
      <c r="A384" s="371"/>
      <c r="B384" s="502"/>
      <c r="D384" s="371"/>
      <c r="E384" s="371"/>
      <c r="F384" s="371"/>
      <c r="G384" s="371"/>
      <c r="H384" s="371"/>
      <c r="I384" s="371"/>
      <c r="J384" s="503"/>
      <c r="K384" s="503"/>
    </row>
    <row r="385" spans="1:11" s="373" customFormat="1">
      <c r="A385" s="371"/>
      <c r="B385" s="502"/>
      <c r="D385" s="371"/>
      <c r="E385" s="371"/>
      <c r="F385" s="371"/>
      <c r="G385" s="371"/>
      <c r="H385" s="371"/>
      <c r="I385" s="371"/>
      <c r="J385" s="503"/>
      <c r="K385" s="503"/>
    </row>
    <row r="386" spans="1:11" s="373" customFormat="1">
      <c r="A386" s="371"/>
      <c r="B386" s="502"/>
      <c r="D386" s="371"/>
      <c r="E386" s="371"/>
      <c r="F386" s="371"/>
      <c r="G386" s="371"/>
      <c r="H386" s="371"/>
      <c r="I386" s="371"/>
      <c r="J386" s="503"/>
      <c r="K386" s="503"/>
    </row>
    <row r="387" spans="1:11" s="373" customFormat="1">
      <c r="A387" s="371"/>
      <c r="B387" s="502"/>
      <c r="D387" s="371"/>
      <c r="E387" s="371"/>
      <c r="F387" s="371"/>
      <c r="G387" s="371"/>
      <c r="H387" s="371"/>
      <c r="I387" s="371"/>
      <c r="J387" s="503"/>
      <c r="K387" s="503"/>
    </row>
    <row r="388" spans="1:11" s="373" customFormat="1">
      <c r="A388" s="371"/>
      <c r="B388" s="502"/>
      <c r="D388" s="371"/>
      <c r="E388" s="371"/>
      <c r="F388" s="371"/>
      <c r="G388" s="371"/>
      <c r="H388" s="371"/>
      <c r="I388" s="371"/>
      <c r="J388" s="503"/>
      <c r="K388" s="503"/>
    </row>
    <row r="389" spans="1:11" s="373" customFormat="1">
      <c r="A389" s="371"/>
      <c r="B389" s="502"/>
      <c r="D389" s="371"/>
      <c r="E389" s="371"/>
      <c r="F389" s="371"/>
      <c r="G389" s="371"/>
      <c r="H389" s="371"/>
      <c r="I389" s="371"/>
      <c r="J389" s="503"/>
      <c r="K389" s="503"/>
    </row>
    <row r="390" spans="1:11" s="373" customFormat="1">
      <c r="A390" s="371"/>
      <c r="B390" s="502"/>
      <c r="D390" s="371"/>
      <c r="E390" s="371"/>
      <c r="F390" s="371"/>
      <c r="G390" s="371"/>
      <c r="H390" s="371"/>
      <c r="I390" s="371"/>
      <c r="J390" s="503"/>
      <c r="K390" s="503"/>
    </row>
    <row r="391" spans="1:11" s="373" customFormat="1">
      <c r="A391" s="371"/>
      <c r="B391" s="502"/>
      <c r="D391" s="371"/>
      <c r="E391" s="371"/>
      <c r="F391" s="371"/>
      <c r="G391" s="371"/>
      <c r="H391" s="371"/>
      <c r="I391" s="371"/>
      <c r="J391" s="503"/>
      <c r="K391" s="503"/>
    </row>
    <row r="392" spans="1:11" s="373" customFormat="1">
      <c r="A392" s="371"/>
      <c r="B392" s="502"/>
      <c r="D392" s="371"/>
      <c r="E392" s="371"/>
      <c r="F392" s="371"/>
      <c r="G392" s="371"/>
      <c r="H392" s="371"/>
      <c r="I392" s="371"/>
      <c r="J392" s="503"/>
      <c r="K392" s="503"/>
    </row>
    <row r="393" spans="1:11" s="373" customFormat="1">
      <c r="A393" s="371"/>
      <c r="B393" s="502"/>
      <c r="D393" s="371"/>
      <c r="E393" s="371"/>
      <c r="F393" s="371"/>
      <c r="G393" s="371"/>
      <c r="H393" s="371"/>
      <c r="I393" s="371"/>
      <c r="J393" s="503"/>
      <c r="K393" s="503"/>
    </row>
    <row r="394" spans="1:11" s="373" customFormat="1">
      <c r="A394" s="371"/>
      <c r="B394" s="502"/>
      <c r="D394" s="371"/>
      <c r="E394" s="371"/>
      <c r="F394" s="371"/>
      <c r="G394" s="371"/>
      <c r="H394" s="371"/>
      <c r="I394" s="371"/>
      <c r="J394" s="503"/>
      <c r="K394" s="503"/>
    </row>
    <row r="395" spans="1:11" s="373" customFormat="1">
      <c r="A395" s="371"/>
      <c r="B395" s="502"/>
      <c r="D395" s="371"/>
      <c r="E395" s="371"/>
      <c r="F395" s="371"/>
      <c r="G395" s="371"/>
      <c r="H395" s="371"/>
      <c r="I395" s="371"/>
      <c r="J395" s="503"/>
      <c r="K395" s="503"/>
    </row>
    <row r="396" spans="1:11" s="373" customFormat="1">
      <c r="A396" s="371"/>
      <c r="B396" s="502"/>
      <c r="D396" s="371"/>
      <c r="E396" s="371"/>
      <c r="F396" s="371"/>
      <c r="G396" s="371"/>
      <c r="H396" s="371"/>
      <c r="I396" s="371"/>
      <c r="J396" s="503"/>
      <c r="K396" s="503"/>
    </row>
    <row r="397" spans="1:11" s="373" customFormat="1">
      <c r="A397" s="371"/>
      <c r="B397" s="502"/>
      <c r="D397" s="371"/>
      <c r="E397" s="371"/>
      <c r="F397" s="371"/>
      <c r="G397" s="371"/>
      <c r="H397" s="371"/>
      <c r="I397" s="371"/>
      <c r="J397" s="503"/>
      <c r="K397" s="503"/>
    </row>
    <row r="398" spans="1:11" s="373" customFormat="1">
      <c r="A398" s="371"/>
      <c r="B398" s="502"/>
      <c r="D398" s="371"/>
      <c r="E398" s="371"/>
      <c r="F398" s="371"/>
      <c r="G398" s="371"/>
      <c r="H398" s="371"/>
      <c r="I398" s="371"/>
      <c r="J398" s="503"/>
      <c r="K398" s="503"/>
    </row>
    <row r="399" spans="1:11" s="373" customFormat="1">
      <c r="A399" s="371"/>
      <c r="B399" s="502"/>
      <c r="D399" s="371"/>
      <c r="E399" s="371"/>
      <c r="F399" s="371"/>
      <c r="G399" s="371"/>
      <c r="H399" s="371"/>
      <c r="I399" s="371"/>
      <c r="J399" s="503"/>
      <c r="K399" s="503"/>
    </row>
    <row r="400" spans="1:11" s="373" customFormat="1">
      <c r="A400" s="371"/>
      <c r="B400" s="502"/>
      <c r="D400" s="371"/>
      <c r="E400" s="371"/>
      <c r="F400" s="371"/>
      <c r="G400" s="371"/>
      <c r="H400" s="371"/>
      <c r="I400" s="371"/>
      <c r="J400" s="503"/>
      <c r="K400" s="503"/>
    </row>
    <row r="401" spans="1:11" s="373" customFormat="1">
      <c r="A401" s="371"/>
      <c r="B401" s="502"/>
      <c r="D401" s="371"/>
      <c r="E401" s="371"/>
      <c r="F401" s="371"/>
      <c r="G401" s="371"/>
      <c r="H401" s="371"/>
      <c r="I401" s="371"/>
      <c r="J401" s="503"/>
      <c r="K401" s="503"/>
    </row>
    <row r="402" spans="1:11" s="373" customFormat="1">
      <c r="A402" s="371"/>
      <c r="B402" s="502"/>
      <c r="D402" s="371"/>
      <c r="E402" s="371"/>
      <c r="F402" s="371"/>
      <c r="G402" s="371"/>
      <c r="H402" s="371"/>
      <c r="I402" s="371"/>
      <c r="J402" s="503"/>
      <c r="K402" s="503"/>
    </row>
    <row r="403" spans="1:11" s="373" customFormat="1">
      <c r="A403" s="371"/>
      <c r="B403" s="502"/>
      <c r="D403" s="371"/>
      <c r="E403" s="371"/>
      <c r="F403" s="371"/>
      <c r="G403" s="371"/>
      <c r="H403" s="371"/>
      <c r="I403" s="371"/>
      <c r="J403" s="503"/>
      <c r="K403" s="503"/>
    </row>
    <row r="404" spans="1:11" s="373" customFormat="1">
      <c r="A404" s="371"/>
      <c r="B404" s="502"/>
      <c r="D404" s="371"/>
      <c r="E404" s="371"/>
      <c r="F404" s="371"/>
      <c r="G404" s="371"/>
      <c r="H404" s="371"/>
      <c r="I404" s="371"/>
      <c r="J404" s="503"/>
      <c r="K404" s="503"/>
    </row>
    <row r="405" spans="1:11" s="373" customFormat="1">
      <c r="A405" s="371"/>
      <c r="B405" s="502"/>
      <c r="D405" s="371"/>
      <c r="E405" s="371"/>
      <c r="F405" s="371"/>
      <c r="G405" s="371"/>
      <c r="H405" s="371"/>
      <c r="I405" s="371"/>
      <c r="J405" s="503"/>
      <c r="K405" s="503"/>
    </row>
    <row r="406" spans="1:11" s="373" customFormat="1">
      <c r="A406" s="371"/>
      <c r="B406" s="502"/>
      <c r="D406" s="371"/>
      <c r="E406" s="371"/>
      <c r="F406" s="371"/>
      <c r="G406" s="371"/>
      <c r="H406" s="371"/>
      <c r="I406" s="371"/>
      <c r="J406" s="503"/>
      <c r="K406" s="503"/>
    </row>
    <row r="407" spans="1:11" s="373" customFormat="1">
      <c r="A407" s="371"/>
      <c r="B407" s="502"/>
      <c r="D407" s="371"/>
      <c r="E407" s="371"/>
      <c r="F407" s="371"/>
      <c r="G407" s="371"/>
      <c r="H407" s="371"/>
      <c r="I407" s="371"/>
      <c r="J407" s="503"/>
      <c r="K407" s="503"/>
    </row>
    <row r="408" spans="1:11" s="373" customFormat="1">
      <c r="A408" s="371"/>
      <c r="B408" s="502"/>
      <c r="D408" s="371"/>
      <c r="E408" s="371"/>
      <c r="F408" s="371"/>
      <c r="G408" s="371"/>
      <c r="H408" s="371"/>
      <c r="I408" s="371"/>
      <c r="J408" s="503"/>
      <c r="K408" s="503"/>
    </row>
    <row r="409" spans="1:11" s="373" customFormat="1">
      <c r="A409" s="371"/>
      <c r="B409" s="502"/>
      <c r="D409" s="371"/>
      <c r="E409" s="371"/>
      <c r="F409" s="371"/>
      <c r="G409" s="371"/>
      <c r="H409" s="371"/>
      <c r="I409" s="371"/>
      <c r="J409" s="503"/>
      <c r="K409" s="503"/>
    </row>
    <row r="410" spans="1:11" s="373" customFormat="1">
      <c r="A410" s="371"/>
      <c r="B410" s="502"/>
      <c r="D410" s="371"/>
      <c r="E410" s="371"/>
      <c r="F410" s="371"/>
      <c r="G410" s="371"/>
      <c r="H410" s="371"/>
      <c r="I410" s="371"/>
      <c r="J410" s="503"/>
      <c r="K410" s="503"/>
    </row>
    <row r="411" spans="1:11" s="373" customFormat="1">
      <c r="A411" s="371"/>
      <c r="B411" s="502"/>
      <c r="D411" s="371"/>
      <c r="E411" s="371"/>
      <c r="F411" s="371"/>
      <c r="G411" s="371"/>
      <c r="H411" s="371"/>
      <c r="I411" s="371"/>
      <c r="J411" s="503"/>
      <c r="K411" s="503"/>
    </row>
    <row r="412" spans="1:11" s="373" customFormat="1">
      <c r="A412" s="371"/>
      <c r="B412" s="502"/>
      <c r="D412" s="371"/>
      <c r="E412" s="371"/>
      <c r="F412" s="371"/>
      <c r="G412" s="371"/>
      <c r="H412" s="371"/>
      <c r="I412" s="371"/>
      <c r="J412" s="503"/>
      <c r="K412" s="503"/>
    </row>
    <row r="413" spans="1:11" s="373" customFormat="1">
      <c r="A413" s="371"/>
      <c r="B413" s="502"/>
      <c r="D413" s="371"/>
      <c r="E413" s="371"/>
      <c r="F413" s="371"/>
      <c r="G413" s="371"/>
      <c r="H413" s="371"/>
      <c r="I413" s="371"/>
      <c r="J413" s="503"/>
      <c r="K413" s="503"/>
    </row>
    <row r="414" spans="1:11" s="373" customFormat="1">
      <c r="A414" s="371"/>
      <c r="B414" s="502"/>
      <c r="D414" s="371"/>
      <c r="E414" s="371"/>
      <c r="F414" s="371"/>
      <c r="G414" s="371"/>
      <c r="H414" s="371"/>
      <c r="I414" s="371"/>
      <c r="J414" s="503"/>
      <c r="K414" s="503"/>
    </row>
    <row r="415" spans="1:11" s="373" customFormat="1">
      <c r="A415" s="371"/>
      <c r="B415" s="502"/>
      <c r="D415" s="371"/>
      <c r="E415" s="371"/>
      <c r="F415" s="371"/>
      <c r="G415" s="371"/>
      <c r="H415" s="371"/>
      <c r="I415" s="371"/>
      <c r="J415" s="503"/>
      <c r="K415" s="503"/>
    </row>
    <row r="416" spans="1:11" s="373" customFormat="1">
      <c r="A416" s="371"/>
      <c r="B416" s="502"/>
      <c r="D416" s="371"/>
      <c r="E416" s="371"/>
      <c r="F416" s="371"/>
      <c r="G416" s="371"/>
      <c r="H416" s="371"/>
      <c r="I416" s="371"/>
      <c r="J416" s="503"/>
      <c r="K416" s="503"/>
    </row>
    <row r="417" spans="1:11" s="373" customFormat="1">
      <c r="A417" s="371"/>
      <c r="B417" s="502"/>
      <c r="D417" s="371"/>
      <c r="E417" s="371"/>
      <c r="F417" s="371"/>
      <c r="G417" s="371"/>
      <c r="H417" s="371"/>
      <c r="I417" s="371"/>
      <c r="J417" s="503"/>
      <c r="K417" s="503"/>
    </row>
    <row r="418" spans="1:11" s="373" customFormat="1">
      <c r="A418" s="371"/>
      <c r="B418" s="502"/>
      <c r="D418" s="371"/>
      <c r="E418" s="371"/>
      <c r="F418" s="371"/>
      <c r="G418" s="371"/>
      <c r="H418" s="371"/>
      <c r="I418" s="371"/>
      <c r="J418" s="503"/>
      <c r="K418" s="503"/>
    </row>
    <row r="419" spans="1:11" s="373" customFormat="1">
      <c r="A419" s="371"/>
      <c r="B419" s="502"/>
      <c r="D419" s="371"/>
      <c r="E419" s="371"/>
      <c r="F419" s="371"/>
      <c r="G419" s="371"/>
      <c r="H419" s="371"/>
      <c r="I419" s="371"/>
      <c r="J419" s="503"/>
      <c r="K419" s="503"/>
    </row>
    <row r="420" spans="1:11" s="373" customFormat="1">
      <c r="A420" s="371"/>
      <c r="B420" s="502"/>
      <c r="D420" s="371"/>
      <c r="E420" s="371"/>
      <c r="F420" s="371"/>
      <c r="G420" s="371"/>
      <c r="H420" s="371"/>
      <c r="I420" s="371"/>
      <c r="J420" s="503"/>
      <c r="K420" s="503"/>
    </row>
    <row r="421" spans="1:11" s="373" customFormat="1">
      <c r="A421" s="371"/>
      <c r="B421" s="502"/>
      <c r="D421" s="371"/>
      <c r="E421" s="371"/>
      <c r="F421" s="371"/>
      <c r="G421" s="371"/>
      <c r="H421" s="371"/>
      <c r="I421" s="371"/>
      <c r="J421" s="503"/>
      <c r="K421" s="503"/>
    </row>
    <row r="422" spans="1:11" s="373" customFormat="1">
      <c r="A422" s="371"/>
      <c r="B422" s="502"/>
      <c r="D422" s="371"/>
      <c r="E422" s="371"/>
      <c r="F422" s="371"/>
      <c r="G422" s="371"/>
      <c r="H422" s="371"/>
      <c r="I422" s="371"/>
      <c r="J422" s="503"/>
      <c r="K422" s="503"/>
    </row>
    <row r="423" spans="1:11" s="373" customFormat="1">
      <c r="A423" s="371"/>
      <c r="B423" s="502"/>
      <c r="D423" s="371"/>
      <c r="E423" s="371"/>
      <c r="F423" s="371"/>
      <c r="G423" s="371"/>
      <c r="H423" s="371"/>
      <c r="I423" s="371"/>
      <c r="J423" s="503"/>
      <c r="K423" s="503"/>
    </row>
    <row r="424" spans="1:11" s="373" customFormat="1">
      <c r="A424" s="371"/>
      <c r="B424" s="502"/>
      <c r="D424" s="371"/>
      <c r="E424" s="371"/>
      <c r="F424" s="371"/>
      <c r="G424" s="371"/>
      <c r="H424" s="371"/>
      <c r="I424" s="371"/>
      <c r="J424" s="503"/>
      <c r="K424" s="503"/>
    </row>
    <row r="425" spans="1:11" s="373" customFormat="1">
      <c r="A425" s="371"/>
      <c r="B425" s="502"/>
      <c r="D425" s="371"/>
      <c r="E425" s="371"/>
      <c r="F425" s="371"/>
      <c r="G425" s="371"/>
      <c r="H425" s="371"/>
      <c r="I425" s="371"/>
      <c r="J425" s="503"/>
      <c r="K425" s="503"/>
    </row>
    <row r="426" spans="1:11" s="373" customFormat="1">
      <c r="A426" s="371"/>
      <c r="B426" s="502"/>
      <c r="D426" s="371"/>
      <c r="E426" s="371"/>
      <c r="F426" s="371"/>
      <c r="G426" s="371"/>
      <c r="H426" s="371"/>
      <c r="I426" s="371"/>
      <c r="J426" s="503"/>
      <c r="K426" s="503"/>
    </row>
    <row r="427" spans="1:11" s="373" customFormat="1">
      <c r="A427" s="371"/>
      <c r="B427" s="502"/>
      <c r="D427" s="371"/>
      <c r="E427" s="371"/>
      <c r="F427" s="371"/>
      <c r="G427" s="371"/>
      <c r="H427" s="371"/>
      <c r="I427" s="371"/>
      <c r="J427" s="503"/>
      <c r="K427" s="503"/>
    </row>
    <row r="428" spans="1:11" s="373" customFormat="1">
      <c r="A428" s="371"/>
      <c r="B428" s="502"/>
      <c r="D428" s="371"/>
      <c r="E428" s="371"/>
      <c r="F428" s="371"/>
      <c r="G428" s="371"/>
      <c r="H428" s="371"/>
      <c r="I428" s="371"/>
      <c r="J428" s="503"/>
      <c r="K428" s="503"/>
    </row>
    <row r="429" spans="1:11" s="373" customFormat="1">
      <c r="A429" s="371"/>
      <c r="B429" s="502"/>
      <c r="D429" s="371"/>
      <c r="E429" s="371"/>
      <c r="F429" s="371"/>
      <c r="G429" s="371"/>
      <c r="H429" s="371"/>
      <c r="I429" s="371"/>
      <c r="J429" s="503"/>
      <c r="K429" s="503"/>
    </row>
    <row r="430" spans="1:11" s="373" customFormat="1">
      <c r="A430" s="371"/>
      <c r="B430" s="502"/>
      <c r="D430" s="371"/>
      <c r="E430" s="371"/>
      <c r="F430" s="371"/>
      <c r="G430" s="371"/>
      <c r="H430" s="371"/>
      <c r="I430" s="371"/>
      <c r="J430" s="503"/>
      <c r="K430" s="503"/>
    </row>
    <row r="431" spans="1:11" s="373" customFormat="1">
      <c r="A431" s="371"/>
      <c r="B431" s="502"/>
      <c r="D431" s="371"/>
      <c r="E431" s="371"/>
      <c r="F431" s="371"/>
      <c r="G431" s="371"/>
      <c r="H431" s="371"/>
      <c r="I431" s="371"/>
      <c r="J431" s="503"/>
      <c r="K431" s="503"/>
    </row>
    <row r="432" spans="1:11" s="373" customFormat="1">
      <c r="A432" s="371"/>
      <c r="B432" s="502"/>
      <c r="D432" s="371"/>
      <c r="E432" s="371"/>
      <c r="F432" s="371"/>
      <c r="G432" s="371"/>
      <c r="H432" s="371"/>
      <c r="I432" s="371"/>
      <c r="J432" s="503"/>
      <c r="K432" s="503"/>
    </row>
    <row r="433" spans="1:11" s="373" customFormat="1">
      <c r="A433" s="371"/>
      <c r="B433" s="502"/>
      <c r="D433" s="371"/>
      <c r="E433" s="371"/>
      <c r="F433" s="371"/>
      <c r="G433" s="371"/>
      <c r="H433" s="371"/>
      <c r="I433" s="371"/>
      <c r="J433" s="503"/>
      <c r="K433" s="503"/>
    </row>
  </sheetData>
  <sheetProtection algorithmName="SHA-512" hashValue="D+jGCWo6H1POnUBcFegMRHBle+4G3ZunoAw3oqS1hwvoLWsvR87tj/Ahx4jCMp6m/j2oPipSjKj6gLpQqxQoaQ==" saltValue="MR/2ggvTninct9PH2UPOyw==" spinCount="100000" sheet="1" objects="1" scenarios="1"/>
  <mergeCells count="11">
    <mergeCell ref="F4:F5"/>
    <mergeCell ref="A4:A5"/>
    <mergeCell ref="B4:B5"/>
    <mergeCell ref="C4:C5"/>
    <mergeCell ref="D4:D5"/>
    <mergeCell ref="E4:E5"/>
    <mergeCell ref="G4:G5"/>
    <mergeCell ref="H4:H5"/>
    <mergeCell ref="I4:I5"/>
    <mergeCell ref="J4:J5"/>
    <mergeCell ref="K4:K5"/>
  </mergeCells>
  <printOptions horizontalCentered="1"/>
  <pageMargins left="0.29527559055118102" right="0.196850393700787" top="0.59055118110236204" bottom="1.1811023622047201" header="0.196850393700787" footer="0.196850393700787"/>
  <pageSetup paperSize="9" orientation="portrait" horizontalDpi="300" verticalDpi="300" r:id="rId1"/>
  <headerFooter alignWithMargins="0">
    <oddHeader>&amp;L&amp;"Times New Roman,Regular"&amp;9Design of LAF Main Food Storage Facility and Retail store&amp;R&amp;"Times New Roman,Regular"&amp;9Bill of Quantities</oddHeader>
    <oddFooter>&amp;L&amp;"Times New Roman,Regular"&amp;9Dar Al Handasah Nazih Taleb and Partners
&amp;R&amp;"Times New Roman,Regular"&amp;8Contractor's Seal and Signature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5CEE3-1B6F-4ED9-98F9-18955BAE3FBE}">
  <sheetPr>
    <pageSetUpPr fitToPage="1"/>
  </sheetPr>
  <dimension ref="A1:BE1599"/>
  <sheetViews>
    <sheetView zoomScaleNormal="100" zoomScaleSheetLayoutView="85" workbookViewId="0">
      <pane xSplit="2" ySplit="2" topLeftCell="C57" activePane="bottomRight" state="frozen"/>
      <selection activeCell="C9" sqref="C9:E9"/>
      <selection pane="topRight" activeCell="C9" sqref="C9:E9"/>
      <selection pane="bottomLeft" activeCell="C9" sqref="C9:E9"/>
      <selection pane="bottomRight" activeCell="A69" sqref="A69"/>
    </sheetView>
  </sheetViews>
  <sheetFormatPr defaultColWidth="9.33203125" defaultRowHeight="18.75"/>
  <cols>
    <col min="1" max="1" width="9.6640625" style="290" bestFit="1" customWidth="1"/>
    <col min="2" max="2" width="74" style="291" customWidth="1"/>
    <col min="3" max="3" width="25.83203125" style="292" customWidth="1"/>
    <col min="4" max="4" width="8.33203125" style="293" customWidth="1"/>
    <col min="5" max="5" width="13.33203125" style="60" customWidth="1"/>
    <col min="6" max="6" width="11.83203125" style="60" customWidth="1"/>
    <col min="7" max="7" width="13.1640625" style="60" customWidth="1"/>
    <col min="8" max="8" width="21.1640625" style="60" customWidth="1"/>
    <col min="9" max="10" width="14.1640625" style="60" customWidth="1"/>
    <col min="11" max="11" width="19.6640625" style="61" customWidth="1"/>
    <col min="12" max="16384" width="9.33203125" style="1"/>
  </cols>
  <sheetData>
    <row r="1" spans="1:57" ht="19.5" thickBot="1">
      <c r="A1" s="91"/>
      <c r="B1" s="92"/>
      <c r="C1" s="93"/>
      <c r="D1" s="94"/>
      <c r="E1" s="36"/>
      <c r="F1" s="36"/>
      <c r="G1" s="36"/>
      <c r="H1" s="36"/>
      <c r="I1" s="36"/>
      <c r="J1" s="36"/>
      <c r="K1" s="37"/>
    </row>
    <row r="2" spans="1:57" s="12" customFormat="1" ht="72.599999999999994" customHeight="1" thickTop="1" thickBot="1">
      <c r="A2" s="95" t="s">
        <v>0</v>
      </c>
      <c r="B2" s="96" t="s">
        <v>1</v>
      </c>
      <c r="C2" s="295" t="s">
        <v>90</v>
      </c>
      <c r="D2" s="97" t="s">
        <v>9</v>
      </c>
      <c r="E2" s="403" t="s">
        <v>40</v>
      </c>
      <c r="F2" s="404" t="s">
        <v>41</v>
      </c>
      <c r="G2" s="404" t="s">
        <v>42</v>
      </c>
      <c r="H2" s="404" t="s">
        <v>43</v>
      </c>
      <c r="I2" s="405" t="s">
        <v>44</v>
      </c>
      <c r="J2" s="39" t="s">
        <v>97</v>
      </c>
      <c r="K2" s="40" t="s">
        <v>98</v>
      </c>
    </row>
    <row r="3" spans="1:57" s="12" customFormat="1" ht="19.5" thickBot="1">
      <c r="A3" s="521"/>
      <c r="B3" s="98"/>
      <c r="C3" s="510"/>
      <c r="D3" s="99"/>
      <c r="E3" s="406"/>
      <c r="F3" s="62"/>
      <c r="G3" s="62"/>
      <c r="H3" s="62"/>
      <c r="I3" s="407"/>
      <c r="J3" s="100"/>
      <c r="K3" s="100"/>
    </row>
    <row r="4" spans="1:57" s="13" customFormat="1" ht="19.5" thickBot="1">
      <c r="A4" s="325" t="s">
        <v>8</v>
      </c>
      <c r="B4" s="101"/>
      <c r="C4" s="511"/>
      <c r="D4" s="102"/>
      <c r="E4" s="408"/>
      <c r="F4" s="63"/>
      <c r="G4" s="63"/>
      <c r="H4" s="63"/>
      <c r="I4" s="409"/>
      <c r="J4" s="103"/>
      <c r="K4" s="103"/>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row>
    <row r="5" spans="1:57" s="14" customFormat="1" ht="16.5" thickBot="1">
      <c r="A5" s="104" t="s">
        <v>2</v>
      </c>
      <c r="B5" s="105" t="s">
        <v>400</v>
      </c>
      <c r="C5" s="512"/>
      <c r="D5" s="107"/>
      <c r="E5" s="410"/>
      <c r="F5" s="64"/>
      <c r="G5" s="64"/>
      <c r="H5" s="64"/>
      <c r="I5" s="411"/>
      <c r="J5" s="108"/>
      <c r="K5" s="108"/>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row>
    <row r="6" spans="1:57" s="11" customFormat="1" ht="180.75" thickBot="1">
      <c r="A6" s="522"/>
      <c r="B6" s="523" t="s">
        <v>399</v>
      </c>
      <c r="C6" s="374">
        <v>1</v>
      </c>
      <c r="D6" s="375" t="s">
        <v>38</v>
      </c>
      <c r="E6" s="412"/>
      <c r="F6" s="376"/>
      <c r="G6" s="376"/>
      <c r="H6" s="376"/>
      <c r="I6" s="413"/>
      <c r="J6" s="377">
        <f>SUM(E6:I6)</f>
        <v>0</v>
      </c>
      <c r="K6" s="378">
        <f>J6*C6</f>
        <v>0</v>
      </c>
    </row>
    <row r="7" spans="1:57" s="2" customFormat="1" ht="18.600000000000001" customHeight="1" thickBot="1">
      <c r="A7" s="524"/>
      <c r="B7" s="381"/>
      <c r="C7" s="247"/>
      <c r="D7" s="379"/>
      <c r="E7" s="412"/>
      <c r="F7" s="376"/>
      <c r="G7" s="376"/>
      <c r="H7" s="376"/>
      <c r="I7" s="413"/>
      <c r="J7" s="380"/>
      <c r="K7" s="381"/>
    </row>
    <row r="8" spans="1:57" s="15" customFormat="1" ht="19.5" thickBot="1">
      <c r="A8" s="325" t="s">
        <v>11</v>
      </c>
      <c r="B8" s="101"/>
      <c r="C8" s="511"/>
      <c r="D8" s="102"/>
      <c r="E8" s="412"/>
      <c r="F8" s="376"/>
      <c r="G8" s="376"/>
      <c r="H8" s="376"/>
      <c r="I8" s="413"/>
      <c r="J8" s="118"/>
      <c r="K8" s="103"/>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row>
    <row r="9" spans="1:57" s="14" customFormat="1" ht="19.5" thickBot="1">
      <c r="A9" s="104" t="s">
        <v>2</v>
      </c>
      <c r="B9" s="105" t="s">
        <v>62</v>
      </c>
      <c r="C9" s="512"/>
      <c r="D9" s="107"/>
      <c r="E9" s="412"/>
      <c r="F9" s="376"/>
      <c r="G9" s="376"/>
      <c r="H9" s="376"/>
      <c r="I9" s="413"/>
      <c r="J9" s="110"/>
      <c r="K9" s="108"/>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row>
    <row r="10" spans="1:57" s="2" customFormat="1" ht="120.75" thickBot="1">
      <c r="A10" s="326"/>
      <c r="B10" s="119" t="s">
        <v>165</v>
      </c>
      <c r="C10" s="120"/>
      <c r="D10" s="121"/>
      <c r="E10" s="412"/>
      <c r="F10" s="376"/>
      <c r="G10" s="376"/>
      <c r="H10" s="376"/>
      <c r="I10" s="413"/>
      <c r="J10" s="122"/>
      <c r="K10" s="122"/>
    </row>
    <row r="11" spans="1:57" s="4" customFormat="1" ht="20.25" customHeight="1" thickBot="1">
      <c r="A11" s="327" t="s">
        <v>13</v>
      </c>
      <c r="B11" s="123" t="s">
        <v>166</v>
      </c>
      <c r="C11" s="113">
        <v>1000</v>
      </c>
      <c r="D11" s="124" t="s">
        <v>46</v>
      </c>
      <c r="E11" s="412"/>
      <c r="F11" s="376"/>
      <c r="G11" s="376"/>
      <c r="H11" s="376"/>
      <c r="I11" s="413"/>
      <c r="J11" s="46">
        <f t="shared" ref="J11" si="0">SUM(E11:I11)</f>
        <v>0</v>
      </c>
      <c r="K11" s="47">
        <f t="shared" ref="K11" si="1">J11*C11</f>
        <v>0</v>
      </c>
    </row>
    <row r="12" spans="1:57" s="4" customFormat="1" ht="19.5" thickBot="1">
      <c r="A12" s="328"/>
      <c r="B12" s="125"/>
      <c r="C12" s="126"/>
      <c r="D12" s="127"/>
      <c r="E12" s="412"/>
      <c r="F12" s="376"/>
      <c r="G12" s="376"/>
      <c r="H12" s="376"/>
      <c r="I12" s="413"/>
      <c r="J12" s="41"/>
      <c r="K12" s="65"/>
    </row>
    <row r="13" spans="1:57" s="14" customFormat="1" ht="19.5" thickBot="1">
      <c r="A13" s="104" t="s">
        <v>3</v>
      </c>
      <c r="B13" s="105" t="s">
        <v>63</v>
      </c>
      <c r="C13" s="512"/>
      <c r="D13" s="107"/>
      <c r="E13" s="412"/>
      <c r="F13" s="376"/>
      <c r="G13" s="376"/>
      <c r="H13" s="376"/>
      <c r="I13" s="413"/>
      <c r="J13" s="110"/>
      <c r="K13" s="108"/>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row>
    <row r="14" spans="1:57" s="4" customFormat="1" ht="16.5" customHeight="1" thickBot="1">
      <c r="A14" s="329"/>
      <c r="B14" s="128"/>
      <c r="C14" s="113"/>
      <c r="D14" s="129"/>
      <c r="E14" s="412"/>
      <c r="F14" s="376"/>
      <c r="G14" s="376"/>
      <c r="H14" s="376"/>
      <c r="I14" s="413"/>
      <c r="J14" s="43"/>
      <c r="K14" s="26"/>
    </row>
    <row r="15" spans="1:57" s="4" customFormat="1" ht="120" customHeight="1" thickBot="1">
      <c r="A15" s="327"/>
      <c r="B15" s="119" t="s">
        <v>144</v>
      </c>
      <c r="C15" s="113"/>
      <c r="D15" s="130"/>
      <c r="E15" s="412"/>
      <c r="F15" s="376"/>
      <c r="G15" s="376"/>
      <c r="H15" s="376"/>
      <c r="I15" s="413"/>
      <c r="J15" s="43"/>
      <c r="K15" s="131"/>
    </row>
    <row r="16" spans="1:57" s="4" customFormat="1" ht="19.5" thickBot="1">
      <c r="A16" s="330" t="s">
        <v>13</v>
      </c>
      <c r="B16" s="132" t="s">
        <v>162</v>
      </c>
      <c r="C16" s="133">
        <v>150</v>
      </c>
      <c r="D16" s="134" t="s">
        <v>143</v>
      </c>
      <c r="E16" s="412"/>
      <c r="F16" s="376"/>
      <c r="G16" s="376"/>
      <c r="H16" s="376"/>
      <c r="I16" s="413"/>
      <c r="J16" s="90">
        <f t="shared" ref="J16" si="2">SUM(E16:I16)</f>
        <v>0</v>
      </c>
      <c r="K16" s="74">
        <f t="shared" ref="K16" si="3">J16*C16</f>
        <v>0</v>
      </c>
    </row>
    <row r="17" spans="1:57" s="4" customFormat="1" ht="19.5" thickBot="1">
      <c r="A17" s="328"/>
      <c r="B17" s="525"/>
      <c r="C17" s="135"/>
      <c r="D17" s="398"/>
      <c r="E17" s="412"/>
      <c r="F17" s="376"/>
      <c r="G17" s="376"/>
      <c r="H17" s="376"/>
      <c r="I17" s="413"/>
      <c r="J17" s="88"/>
      <c r="K17" s="89"/>
    </row>
    <row r="18" spans="1:57" s="2" customFormat="1" ht="18.600000000000001" customHeight="1" thickBot="1">
      <c r="A18" s="136"/>
      <c r="B18" s="526"/>
      <c r="C18" s="137"/>
      <c r="D18" s="527"/>
      <c r="E18" s="412"/>
      <c r="F18" s="376"/>
      <c r="G18" s="376"/>
      <c r="H18" s="376"/>
      <c r="I18" s="413"/>
      <c r="J18" s="116"/>
      <c r="K18" s="45"/>
    </row>
    <row r="19" spans="1:57" s="2" customFormat="1" ht="18.600000000000001" customHeight="1" thickBot="1">
      <c r="A19" s="138"/>
      <c r="B19" s="138"/>
      <c r="C19" s="139"/>
      <c r="D19" s="140"/>
      <c r="E19" s="412"/>
      <c r="F19" s="376"/>
      <c r="G19" s="376"/>
      <c r="H19" s="376"/>
      <c r="I19" s="413"/>
      <c r="J19" s="141"/>
      <c r="K19" s="142"/>
    </row>
    <row r="20" spans="1:57" s="15" customFormat="1" ht="19.5" thickBot="1">
      <c r="A20" s="325" t="s">
        <v>83</v>
      </c>
      <c r="B20" s="101"/>
      <c r="C20" s="513"/>
      <c r="D20" s="102"/>
      <c r="E20" s="412"/>
      <c r="F20" s="376"/>
      <c r="G20" s="376"/>
      <c r="H20" s="376"/>
      <c r="I20" s="413"/>
      <c r="J20" s="118"/>
      <c r="K20" s="103"/>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row>
    <row r="21" spans="1:57" s="14" customFormat="1" ht="19.5" thickBot="1">
      <c r="A21" s="104" t="s">
        <v>2</v>
      </c>
      <c r="B21" s="105" t="s">
        <v>64</v>
      </c>
      <c r="C21" s="512"/>
      <c r="D21" s="107"/>
      <c r="E21" s="412"/>
      <c r="F21" s="376"/>
      <c r="G21" s="376"/>
      <c r="H21" s="376"/>
      <c r="I21" s="413"/>
      <c r="J21" s="110"/>
      <c r="K21" s="108"/>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row>
    <row r="22" spans="1:57" s="7" customFormat="1" ht="195.75" thickBot="1">
      <c r="A22" s="331"/>
      <c r="B22" s="119" t="s">
        <v>37</v>
      </c>
      <c r="C22" s="117"/>
      <c r="D22" s="143"/>
      <c r="E22" s="412"/>
      <c r="F22" s="376"/>
      <c r="G22" s="376"/>
      <c r="H22" s="376"/>
      <c r="I22" s="413"/>
      <c r="J22" s="144"/>
      <c r="K22" s="144"/>
    </row>
    <row r="23" spans="1:57" s="7" customFormat="1" ht="19.5" thickBot="1">
      <c r="A23" s="331" t="s">
        <v>13</v>
      </c>
      <c r="B23" s="145" t="s">
        <v>164</v>
      </c>
      <c r="C23" s="111">
        <v>3650</v>
      </c>
      <c r="D23" s="146" t="s">
        <v>10</v>
      </c>
      <c r="E23" s="412"/>
      <c r="F23" s="376"/>
      <c r="G23" s="376"/>
      <c r="H23" s="376"/>
      <c r="I23" s="413"/>
      <c r="J23" s="43">
        <f t="shared" ref="J23:J25" si="4">SUM(E23:I23)</f>
        <v>0</v>
      </c>
      <c r="K23" s="44">
        <f t="shared" ref="K23:K25" si="5">J23*C23</f>
        <v>0</v>
      </c>
    </row>
    <row r="24" spans="1:57" s="7" customFormat="1" ht="19.5" thickBot="1">
      <c r="A24" s="331" t="s">
        <v>14</v>
      </c>
      <c r="B24" s="145" t="s">
        <v>24</v>
      </c>
      <c r="C24" s="113">
        <v>1700</v>
      </c>
      <c r="D24" s="146" t="s">
        <v>10</v>
      </c>
      <c r="E24" s="412"/>
      <c r="F24" s="376"/>
      <c r="G24" s="376"/>
      <c r="H24" s="376"/>
      <c r="I24" s="413"/>
      <c r="J24" s="43">
        <f t="shared" si="4"/>
        <v>0</v>
      </c>
      <c r="K24" s="44">
        <f t="shared" si="5"/>
        <v>0</v>
      </c>
    </row>
    <row r="25" spans="1:57" s="7" customFormat="1" ht="18" customHeight="1" thickBot="1">
      <c r="A25" s="331" t="s">
        <v>16</v>
      </c>
      <c r="B25" s="145" t="s">
        <v>25</v>
      </c>
      <c r="C25" s="113">
        <v>100</v>
      </c>
      <c r="D25" s="146" t="s">
        <v>10</v>
      </c>
      <c r="E25" s="412"/>
      <c r="F25" s="376"/>
      <c r="G25" s="376"/>
      <c r="H25" s="376"/>
      <c r="I25" s="413"/>
      <c r="J25" s="43">
        <f t="shared" si="4"/>
        <v>0</v>
      </c>
      <c r="K25" s="44">
        <f t="shared" si="5"/>
        <v>0</v>
      </c>
    </row>
    <row r="26" spans="1:57" s="2" customFormat="1" ht="18.600000000000001" customHeight="1" thickBot="1">
      <c r="A26" s="136"/>
      <c r="B26" s="147"/>
      <c r="C26" s="148"/>
      <c r="D26" s="115"/>
      <c r="E26" s="412"/>
      <c r="F26" s="376"/>
      <c r="G26" s="376"/>
      <c r="H26" s="376"/>
      <c r="I26" s="413"/>
      <c r="J26" s="116"/>
      <c r="K26" s="45"/>
    </row>
    <row r="27" spans="1:57" s="7" customFormat="1" ht="19.5" thickBot="1">
      <c r="A27" s="528"/>
      <c r="B27" s="149"/>
      <c r="C27" s="139"/>
      <c r="D27" s="150"/>
      <c r="E27" s="412"/>
      <c r="F27" s="376"/>
      <c r="G27" s="376"/>
      <c r="H27" s="376"/>
      <c r="I27" s="413"/>
      <c r="J27" s="151"/>
      <c r="K27" s="151"/>
    </row>
    <row r="28" spans="1:57" s="15" customFormat="1" ht="19.5" thickBot="1">
      <c r="A28" s="325" t="s">
        <v>36</v>
      </c>
      <c r="B28" s="101"/>
      <c r="C28" s="511"/>
      <c r="D28" s="102"/>
      <c r="E28" s="412"/>
      <c r="F28" s="376"/>
      <c r="G28" s="376"/>
      <c r="H28" s="376"/>
      <c r="I28" s="413"/>
      <c r="J28" s="118"/>
      <c r="K28" s="103"/>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row>
    <row r="29" spans="1:57" s="14" customFormat="1" ht="19.5" thickBot="1">
      <c r="A29" s="104" t="s">
        <v>2</v>
      </c>
      <c r="B29" s="105" t="s">
        <v>65</v>
      </c>
      <c r="C29" s="512"/>
      <c r="D29" s="107"/>
      <c r="E29" s="412"/>
      <c r="F29" s="376"/>
      <c r="G29" s="376"/>
      <c r="H29" s="376"/>
      <c r="I29" s="413"/>
      <c r="J29" s="110"/>
      <c r="K29" s="108"/>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row>
    <row r="30" spans="1:57" s="7" customFormat="1" ht="60.75" thickBot="1">
      <c r="A30" s="331"/>
      <c r="B30" s="119" t="s">
        <v>77</v>
      </c>
      <c r="C30" s="117"/>
      <c r="D30" s="143"/>
      <c r="E30" s="412"/>
      <c r="F30" s="376"/>
      <c r="G30" s="376"/>
      <c r="H30" s="376"/>
      <c r="I30" s="413"/>
      <c r="J30" s="144"/>
      <c r="K30" s="144"/>
    </row>
    <row r="31" spans="1:57" s="7" customFormat="1" ht="19.5" thickBot="1">
      <c r="A31" s="331" t="s">
        <v>13</v>
      </c>
      <c r="B31" s="145" t="s">
        <v>47</v>
      </c>
      <c r="C31" s="111">
        <v>50</v>
      </c>
      <c r="D31" s="152" t="s">
        <v>188</v>
      </c>
      <c r="E31" s="412"/>
      <c r="F31" s="376"/>
      <c r="G31" s="376"/>
      <c r="H31" s="376"/>
      <c r="I31" s="413"/>
      <c r="J31" s="43">
        <f t="shared" ref="J31" si="6">SUM(E31:I31)</f>
        <v>0</v>
      </c>
      <c r="K31" s="44">
        <f t="shared" ref="K31" si="7">J31*C31</f>
        <v>0</v>
      </c>
    </row>
    <row r="32" spans="1:57" s="2" customFormat="1" ht="18.600000000000001" customHeight="1" thickBot="1">
      <c r="A32" s="136"/>
      <c r="B32" s="147"/>
      <c r="C32" s="148"/>
      <c r="D32" s="155"/>
      <c r="E32" s="412"/>
      <c r="F32" s="376"/>
      <c r="G32" s="376"/>
      <c r="H32" s="376"/>
      <c r="I32" s="413"/>
      <c r="J32" s="156"/>
      <c r="K32" s="52"/>
    </row>
    <row r="33" spans="1:57" s="7" customFormat="1" ht="19.5" thickBot="1">
      <c r="A33" s="528"/>
      <c r="B33" s="149"/>
      <c r="C33" s="139"/>
      <c r="D33" s="150"/>
      <c r="E33" s="412"/>
      <c r="F33" s="376"/>
      <c r="G33" s="376"/>
      <c r="H33" s="376"/>
      <c r="I33" s="413"/>
      <c r="J33" s="151"/>
      <c r="K33" s="151"/>
    </row>
    <row r="34" spans="1:57" s="15" customFormat="1" ht="19.5" thickBot="1">
      <c r="A34" s="325" t="s">
        <v>12</v>
      </c>
      <c r="B34" s="101"/>
      <c r="C34" s="511"/>
      <c r="D34" s="102"/>
      <c r="E34" s="412"/>
      <c r="F34" s="376"/>
      <c r="G34" s="376"/>
      <c r="H34" s="376"/>
      <c r="I34" s="413"/>
      <c r="J34" s="118"/>
      <c r="K34" s="103"/>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row>
    <row r="35" spans="1:57" s="14" customFormat="1" ht="19.5" thickBot="1">
      <c r="A35" s="104" t="s">
        <v>2</v>
      </c>
      <c r="B35" s="105" t="s">
        <v>346</v>
      </c>
      <c r="C35" s="512"/>
      <c r="D35" s="107"/>
      <c r="E35" s="412"/>
      <c r="F35" s="376"/>
      <c r="G35" s="376"/>
      <c r="H35" s="376"/>
      <c r="I35" s="413"/>
      <c r="J35" s="110"/>
      <c r="K35" s="108"/>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row>
    <row r="36" spans="1:57" s="10" customFormat="1" ht="90.75" thickBot="1">
      <c r="A36" s="332"/>
      <c r="B36" s="157" t="s">
        <v>163</v>
      </c>
      <c r="C36" s="135"/>
      <c r="D36" s="158"/>
      <c r="E36" s="412"/>
      <c r="F36" s="376"/>
      <c r="G36" s="376"/>
      <c r="H36" s="376"/>
      <c r="I36" s="413"/>
      <c r="J36" s="159"/>
      <c r="K36" s="159"/>
    </row>
    <row r="37" spans="1:57" s="10" customFormat="1" ht="19.5" thickBot="1">
      <c r="A37" s="333" t="s">
        <v>13</v>
      </c>
      <c r="B37" s="297" t="s">
        <v>160</v>
      </c>
      <c r="C37" s="113">
        <v>750</v>
      </c>
      <c r="D37" s="298" t="s">
        <v>10</v>
      </c>
      <c r="E37" s="412"/>
      <c r="F37" s="376"/>
      <c r="G37" s="376"/>
      <c r="H37" s="376"/>
      <c r="I37" s="413"/>
      <c r="J37" s="43">
        <f t="shared" ref="J37:J40" si="8">SUM(E37:I37)</f>
        <v>0</v>
      </c>
      <c r="K37" s="299">
        <f t="shared" ref="K37:K40" si="9">J37*C37</f>
        <v>0</v>
      </c>
    </row>
    <row r="38" spans="1:57" s="10" customFormat="1" ht="19.5" thickBot="1">
      <c r="A38" s="334" t="s">
        <v>3</v>
      </c>
      <c r="B38" s="105" t="s">
        <v>66</v>
      </c>
      <c r="C38" s="113"/>
      <c r="D38" s="298"/>
      <c r="E38" s="412"/>
      <c r="F38" s="376"/>
      <c r="G38" s="376"/>
      <c r="H38" s="376"/>
      <c r="I38" s="413"/>
      <c r="J38" s="43"/>
      <c r="K38" s="68"/>
    </row>
    <row r="39" spans="1:57" s="10" customFormat="1" ht="150.75" thickBot="1">
      <c r="A39" s="529"/>
      <c r="B39" s="309" t="s">
        <v>159</v>
      </c>
      <c r="C39" s="113"/>
      <c r="D39" s="298"/>
      <c r="E39" s="412"/>
      <c r="F39" s="376"/>
      <c r="G39" s="376"/>
      <c r="H39" s="376"/>
      <c r="I39" s="413"/>
      <c r="J39" s="43"/>
      <c r="K39" s="68"/>
    </row>
    <row r="40" spans="1:57" s="10" customFormat="1" ht="19.5" thickBot="1">
      <c r="A40" s="530" t="s">
        <v>14</v>
      </c>
      <c r="B40" s="310" t="s">
        <v>161</v>
      </c>
      <c r="C40" s="113">
        <v>150</v>
      </c>
      <c r="D40" s="298" t="s">
        <v>10</v>
      </c>
      <c r="E40" s="412"/>
      <c r="F40" s="376"/>
      <c r="G40" s="376"/>
      <c r="H40" s="376"/>
      <c r="I40" s="413"/>
      <c r="J40" s="43">
        <f t="shared" si="8"/>
        <v>0</v>
      </c>
      <c r="K40" s="44">
        <f t="shared" si="9"/>
        <v>0</v>
      </c>
    </row>
    <row r="41" spans="1:57" s="10" customFormat="1" ht="45.75" thickBot="1">
      <c r="A41" s="530" t="s">
        <v>16</v>
      </c>
      <c r="B41" s="311" t="s">
        <v>191</v>
      </c>
      <c r="C41" s="113">
        <v>650</v>
      </c>
      <c r="D41" s="298" t="s">
        <v>10</v>
      </c>
      <c r="E41" s="412"/>
      <c r="F41" s="376"/>
      <c r="G41" s="376"/>
      <c r="H41" s="376"/>
      <c r="I41" s="413"/>
      <c r="J41" s="43">
        <f t="shared" ref="J41" si="10">SUM(E41:I41)</f>
        <v>0</v>
      </c>
      <c r="K41" s="44">
        <f t="shared" ref="K41" si="11">J41*C41</f>
        <v>0</v>
      </c>
    </row>
    <row r="42" spans="1:57" s="10" customFormat="1" ht="30.75" thickBot="1">
      <c r="A42" s="530" t="s">
        <v>17</v>
      </c>
      <c r="B42" s="311" t="s">
        <v>190</v>
      </c>
      <c r="C42" s="113">
        <v>650</v>
      </c>
      <c r="D42" s="298" t="s">
        <v>10</v>
      </c>
      <c r="E42" s="412"/>
      <c r="F42" s="376"/>
      <c r="G42" s="376"/>
      <c r="H42" s="376"/>
      <c r="I42" s="413"/>
      <c r="J42" s="43">
        <f t="shared" ref="J42" si="12">SUM(E42:I42)</f>
        <v>0</v>
      </c>
      <c r="K42" s="44">
        <f t="shared" ref="K42" si="13">J42*C42</f>
        <v>0</v>
      </c>
    </row>
    <row r="43" spans="1:57" s="9" customFormat="1" ht="19.5" thickBot="1">
      <c r="A43" s="531"/>
      <c r="B43" s="160"/>
      <c r="C43" s="117"/>
      <c r="D43" s="161"/>
      <c r="E43" s="412"/>
      <c r="F43" s="376"/>
      <c r="G43" s="376"/>
      <c r="H43" s="376"/>
      <c r="I43" s="413"/>
      <c r="J43" s="296"/>
      <c r="K43" s="296"/>
    </row>
    <row r="44" spans="1:57" s="15" customFormat="1" ht="19.5" thickBot="1">
      <c r="A44" s="325" t="s">
        <v>23</v>
      </c>
      <c r="B44" s="101"/>
      <c r="C44" s="511"/>
      <c r="D44" s="102"/>
      <c r="E44" s="412"/>
      <c r="F44" s="376"/>
      <c r="G44" s="376"/>
      <c r="H44" s="376"/>
      <c r="I44" s="413"/>
      <c r="J44" s="118"/>
      <c r="K44" s="103"/>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row>
    <row r="45" spans="1:57" s="14" customFormat="1" ht="19.5" thickBot="1">
      <c r="A45" s="104" t="s">
        <v>2</v>
      </c>
      <c r="B45" s="105" t="s">
        <v>67</v>
      </c>
      <c r="C45" s="512"/>
      <c r="D45" s="107"/>
      <c r="E45" s="412"/>
      <c r="F45" s="376"/>
      <c r="G45" s="376"/>
      <c r="H45" s="376"/>
      <c r="I45" s="413"/>
      <c r="J45" s="110"/>
      <c r="K45" s="108"/>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row>
    <row r="46" spans="1:57" s="3" customFormat="1" ht="156.75" customHeight="1" thickBot="1">
      <c r="A46" s="112"/>
      <c r="B46" s="162" t="s">
        <v>195</v>
      </c>
      <c r="C46" s="163"/>
      <c r="D46" s="164"/>
      <c r="E46" s="412"/>
      <c r="F46" s="376"/>
      <c r="G46" s="376"/>
      <c r="H46" s="376"/>
      <c r="I46" s="413"/>
      <c r="J46" s="165"/>
      <c r="K46" s="165"/>
    </row>
    <row r="47" spans="1:57" s="3" customFormat="1" ht="19.5" thickBot="1">
      <c r="A47" s="112" t="s">
        <v>13</v>
      </c>
      <c r="B47" s="166" t="s">
        <v>196</v>
      </c>
      <c r="C47" s="167">
        <v>80</v>
      </c>
      <c r="D47" s="168" t="s">
        <v>21</v>
      </c>
      <c r="E47" s="412"/>
      <c r="F47" s="376"/>
      <c r="G47" s="376"/>
      <c r="H47" s="376"/>
      <c r="I47" s="413"/>
      <c r="J47" s="43">
        <f t="shared" ref="J47:J59" si="14">SUM(E47:I47)</f>
        <v>0</v>
      </c>
      <c r="K47" s="44">
        <f t="shared" ref="K47:K59" si="15">J47*C47</f>
        <v>0</v>
      </c>
    </row>
    <row r="48" spans="1:57" s="3" customFormat="1" ht="19.5" thickBot="1">
      <c r="A48" s="112" t="s">
        <v>14</v>
      </c>
      <c r="B48" s="166" t="s">
        <v>198</v>
      </c>
      <c r="C48" s="167">
        <v>5</v>
      </c>
      <c r="D48" s="168" t="s">
        <v>21</v>
      </c>
      <c r="E48" s="412"/>
      <c r="F48" s="376"/>
      <c r="G48" s="376"/>
      <c r="H48" s="376"/>
      <c r="I48" s="413"/>
      <c r="J48" s="43">
        <f t="shared" si="14"/>
        <v>0</v>
      </c>
      <c r="K48" s="44">
        <f t="shared" si="15"/>
        <v>0</v>
      </c>
    </row>
    <row r="49" spans="1:57" s="3" customFormat="1" ht="19.5" thickBot="1">
      <c r="A49" s="112" t="s">
        <v>16</v>
      </c>
      <c r="B49" s="166" t="s">
        <v>199</v>
      </c>
      <c r="C49" s="167">
        <v>30</v>
      </c>
      <c r="D49" s="168" t="s">
        <v>21</v>
      </c>
      <c r="E49" s="412"/>
      <c r="F49" s="376"/>
      <c r="G49" s="376"/>
      <c r="H49" s="376"/>
      <c r="I49" s="413"/>
      <c r="J49" s="43">
        <f t="shared" si="14"/>
        <v>0</v>
      </c>
      <c r="K49" s="44">
        <f t="shared" si="15"/>
        <v>0</v>
      </c>
    </row>
    <row r="50" spans="1:57" s="3" customFormat="1" ht="19.5" thickBot="1">
      <c r="A50" s="112" t="s">
        <v>17</v>
      </c>
      <c r="B50" s="166" t="s">
        <v>197</v>
      </c>
      <c r="C50" s="167">
        <v>5</v>
      </c>
      <c r="D50" s="168" t="s">
        <v>21</v>
      </c>
      <c r="E50" s="412"/>
      <c r="F50" s="376"/>
      <c r="G50" s="376"/>
      <c r="H50" s="376"/>
      <c r="I50" s="413"/>
      <c r="J50" s="43">
        <f t="shared" si="14"/>
        <v>0</v>
      </c>
      <c r="K50" s="44">
        <f t="shared" si="15"/>
        <v>0</v>
      </c>
    </row>
    <row r="51" spans="1:57" s="3" customFormat="1" ht="90.75" hidden="1" thickBot="1">
      <c r="A51" s="112"/>
      <c r="B51" s="162" t="s">
        <v>152</v>
      </c>
      <c r="C51" s="167"/>
      <c r="D51" s="168"/>
      <c r="E51" s="412"/>
      <c r="F51" s="376"/>
      <c r="G51" s="376"/>
      <c r="H51" s="376"/>
      <c r="I51" s="413"/>
      <c r="J51" s="43"/>
      <c r="K51" s="44"/>
    </row>
    <row r="52" spans="1:57" s="3" customFormat="1" ht="19.5" hidden="1" thickBot="1">
      <c r="A52" s="112" t="s">
        <v>13</v>
      </c>
      <c r="B52" s="166" t="s">
        <v>153</v>
      </c>
      <c r="C52" s="167"/>
      <c r="D52" s="168" t="s">
        <v>21</v>
      </c>
      <c r="E52" s="412"/>
      <c r="F52" s="376"/>
      <c r="G52" s="376"/>
      <c r="H52" s="376"/>
      <c r="I52" s="413"/>
      <c r="J52" s="43">
        <f t="shared" si="14"/>
        <v>0</v>
      </c>
      <c r="K52" s="44">
        <f t="shared" si="15"/>
        <v>0</v>
      </c>
    </row>
    <row r="53" spans="1:57" s="3" customFormat="1" ht="19.5" thickBot="1">
      <c r="A53" s="112"/>
      <c r="B53" s="162"/>
      <c r="C53" s="169"/>
      <c r="D53" s="170"/>
      <c r="E53" s="412"/>
      <c r="F53" s="376"/>
      <c r="G53" s="376"/>
      <c r="H53" s="376"/>
      <c r="I53" s="413"/>
      <c r="J53" s="78"/>
      <c r="K53" s="80"/>
    </row>
    <row r="54" spans="1:57" s="14" customFormat="1" ht="19.5" thickBot="1">
      <c r="A54" s="104" t="s">
        <v>3</v>
      </c>
      <c r="B54" s="105" t="s">
        <v>183</v>
      </c>
      <c r="C54" s="512"/>
      <c r="D54" s="107"/>
      <c r="E54" s="412"/>
      <c r="F54" s="376"/>
      <c r="G54" s="376"/>
      <c r="H54" s="376"/>
      <c r="I54" s="413"/>
      <c r="J54" s="110"/>
      <c r="K54" s="108"/>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row>
    <row r="55" spans="1:57" s="3" customFormat="1" ht="90.75" thickBot="1">
      <c r="A55" s="112"/>
      <c r="B55" s="162" t="s">
        <v>182</v>
      </c>
      <c r="C55" s="169"/>
      <c r="D55" s="170"/>
      <c r="E55" s="412"/>
      <c r="F55" s="376"/>
      <c r="G55" s="376"/>
      <c r="H55" s="376"/>
      <c r="I55" s="413"/>
      <c r="J55" s="78"/>
      <c r="K55" s="80"/>
    </row>
    <row r="56" spans="1:57" s="3" customFormat="1" ht="19.5" thickBot="1">
      <c r="A56" s="112" t="s">
        <v>13</v>
      </c>
      <c r="B56" s="176" t="s">
        <v>189</v>
      </c>
      <c r="C56" s="169">
        <v>750</v>
      </c>
      <c r="D56" s="170" t="s">
        <v>188</v>
      </c>
      <c r="E56" s="412"/>
      <c r="F56" s="376"/>
      <c r="G56" s="376"/>
      <c r="H56" s="376"/>
      <c r="I56" s="413"/>
      <c r="J56" s="43">
        <f t="shared" si="14"/>
        <v>0</v>
      </c>
      <c r="K56" s="44">
        <f t="shared" si="15"/>
        <v>0</v>
      </c>
    </row>
    <row r="57" spans="1:57" s="3" customFormat="1" ht="90.75" thickBot="1">
      <c r="A57" s="112"/>
      <c r="B57" s="162" t="s">
        <v>154</v>
      </c>
      <c r="C57" s="169"/>
      <c r="D57" s="170"/>
      <c r="E57" s="412"/>
      <c r="F57" s="376"/>
      <c r="G57" s="376"/>
      <c r="H57" s="376"/>
      <c r="I57" s="413"/>
      <c r="J57" s="43">
        <f t="shared" si="14"/>
        <v>0</v>
      </c>
      <c r="K57" s="44">
        <f t="shared" si="15"/>
        <v>0</v>
      </c>
    </row>
    <row r="58" spans="1:57" s="3" customFormat="1" ht="19.5" thickBot="1">
      <c r="A58" s="112" t="s">
        <v>14</v>
      </c>
      <c r="B58" s="166" t="s">
        <v>179</v>
      </c>
      <c r="C58" s="169">
        <v>20</v>
      </c>
      <c r="D58" s="170" t="s">
        <v>45</v>
      </c>
      <c r="E58" s="412"/>
      <c r="F58" s="376"/>
      <c r="G58" s="376"/>
      <c r="H58" s="376"/>
      <c r="I58" s="413"/>
      <c r="J58" s="43">
        <f t="shared" si="14"/>
        <v>0</v>
      </c>
      <c r="K58" s="44">
        <f t="shared" si="15"/>
        <v>0</v>
      </c>
    </row>
    <row r="59" spans="1:57" s="3" customFormat="1" ht="60.75" thickBot="1">
      <c r="A59" s="112" t="s">
        <v>16</v>
      </c>
      <c r="B59" s="505" t="s">
        <v>184</v>
      </c>
      <c r="C59" s="169">
        <v>8</v>
      </c>
      <c r="D59" s="170" t="s">
        <v>9</v>
      </c>
      <c r="E59" s="412"/>
      <c r="F59" s="376"/>
      <c r="G59" s="376"/>
      <c r="H59" s="376"/>
      <c r="I59" s="413"/>
      <c r="J59" s="43">
        <f t="shared" si="14"/>
        <v>0</v>
      </c>
      <c r="K59" s="44">
        <f t="shared" si="15"/>
        <v>0</v>
      </c>
    </row>
    <row r="60" spans="1:57" s="3" customFormat="1" ht="19.5" thickBot="1">
      <c r="A60" s="112"/>
      <c r="B60" s="166"/>
      <c r="C60" s="171"/>
      <c r="D60" s="172"/>
      <c r="E60" s="412"/>
      <c r="F60" s="376"/>
      <c r="G60" s="376"/>
      <c r="H60" s="376"/>
      <c r="I60" s="413"/>
      <c r="J60" s="49"/>
      <c r="K60" s="50"/>
    </row>
    <row r="61" spans="1:57" s="14" customFormat="1" ht="19.5" thickBot="1">
      <c r="A61" s="104" t="s">
        <v>4</v>
      </c>
      <c r="B61" s="105" t="s">
        <v>185</v>
      </c>
      <c r="C61" s="512"/>
      <c r="D61" s="107"/>
      <c r="E61" s="412"/>
      <c r="F61" s="376"/>
      <c r="G61" s="376"/>
      <c r="H61" s="376"/>
      <c r="I61" s="413"/>
      <c r="J61" s="110"/>
      <c r="K61" s="108"/>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row>
    <row r="62" spans="1:57" s="3" customFormat="1" ht="75.75" thickBot="1">
      <c r="A62" s="112"/>
      <c r="B62" s="173" t="s">
        <v>150</v>
      </c>
      <c r="C62" s="120"/>
      <c r="D62" s="174"/>
      <c r="E62" s="412"/>
      <c r="F62" s="376"/>
      <c r="G62" s="376"/>
      <c r="H62" s="376"/>
      <c r="I62" s="413"/>
      <c r="J62" s="175"/>
      <c r="K62" s="175"/>
    </row>
    <row r="63" spans="1:57" s="3" customFormat="1" ht="17.25" customHeight="1" thickBot="1">
      <c r="A63" s="112" t="s">
        <v>13</v>
      </c>
      <c r="B63" s="176" t="s">
        <v>88</v>
      </c>
      <c r="C63" s="113">
        <v>450</v>
      </c>
      <c r="D63" s="146" t="s">
        <v>46</v>
      </c>
      <c r="E63" s="412"/>
      <c r="F63" s="376"/>
      <c r="G63" s="376"/>
      <c r="H63" s="376"/>
      <c r="I63" s="413"/>
      <c r="J63" s="43">
        <f t="shared" ref="J63:J68" si="16">SUM(E63:I63)</f>
        <v>0</v>
      </c>
      <c r="K63" s="44">
        <f t="shared" ref="K63:K68" si="17">J63*C63</f>
        <v>0</v>
      </c>
    </row>
    <row r="64" spans="1:57" s="3" customFormat="1" ht="17.25" hidden="1" customHeight="1">
      <c r="A64" s="112" t="s">
        <v>14</v>
      </c>
      <c r="B64" s="176" t="s">
        <v>151</v>
      </c>
      <c r="C64" s="113"/>
      <c r="D64" s="146" t="s">
        <v>46</v>
      </c>
      <c r="E64" s="412"/>
      <c r="F64" s="376"/>
      <c r="G64" s="376"/>
      <c r="H64" s="376"/>
      <c r="I64" s="413"/>
      <c r="J64" s="43">
        <f t="shared" ref="J64" si="18">SUM(E64:I64)</f>
        <v>0</v>
      </c>
      <c r="K64" s="44">
        <f t="shared" ref="K64" si="19">J64*C64</f>
        <v>0</v>
      </c>
    </row>
    <row r="65" spans="1:57" s="3" customFormat="1" ht="60.75" thickBot="1">
      <c r="A65" s="112"/>
      <c r="B65" s="162" t="s">
        <v>186</v>
      </c>
      <c r="C65" s="113"/>
      <c r="D65" s="146"/>
      <c r="E65" s="412"/>
      <c r="F65" s="376"/>
      <c r="G65" s="376"/>
      <c r="H65" s="376"/>
      <c r="I65" s="413"/>
      <c r="J65" s="43"/>
      <c r="K65" s="44"/>
    </row>
    <row r="66" spans="1:57" s="3" customFormat="1" ht="17.25" customHeight="1" thickBot="1">
      <c r="A66" s="112" t="s">
        <v>14</v>
      </c>
      <c r="B66" s="176" t="s">
        <v>187</v>
      </c>
      <c r="C66" s="113">
        <v>50</v>
      </c>
      <c r="D66" s="146" t="s">
        <v>168</v>
      </c>
      <c r="E66" s="412"/>
      <c r="F66" s="376"/>
      <c r="G66" s="376"/>
      <c r="H66" s="376"/>
      <c r="I66" s="413"/>
      <c r="J66" s="43">
        <f t="shared" ref="J66" si="20">SUM(E66:I66)</f>
        <v>0</v>
      </c>
      <c r="K66" s="44">
        <f t="shared" ref="K66" si="21">J66*C66</f>
        <v>0</v>
      </c>
    </row>
    <row r="67" spans="1:57" s="3" customFormat="1" ht="120.75" thickBot="1">
      <c r="A67" s="112"/>
      <c r="B67" s="162" t="s">
        <v>180</v>
      </c>
      <c r="C67" s="113"/>
      <c r="D67" s="146"/>
      <c r="E67" s="412"/>
      <c r="F67" s="376"/>
      <c r="G67" s="376"/>
      <c r="H67" s="376"/>
      <c r="I67" s="413"/>
      <c r="J67" s="43"/>
      <c r="K67" s="44"/>
    </row>
    <row r="68" spans="1:57" s="3" customFormat="1" ht="17.25" customHeight="1" thickBot="1">
      <c r="A68" s="112" t="s">
        <v>16</v>
      </c>
      <c r="B68" s="176" t="s">
        <v>181</v>
      </c>
      <c r="C68" s="113">
        <v>30</v>
      </c>
      <c r="D68" s="146" t="s">
        <v>21</v>
      </c>
      <c r="E68" s="412"/>
      <c r="F68" s="376"/>
      <c r="G68" s="376"/>
      <c r="H68" s="376"/>
      <c r="I68" s="413"/>
      <c r="J68" s="43">
        <f t="shared" si="16"/>
        <v>0</v>
      </c>
      <c r="K68" s="44">
        <f t="shared" si="17"/>
        <v>0</v>
      </c>
    </row>
    <row r="69" spans="1:57" s="2" customFormat="1" ht="18.600000000000001" customHeight="1" thickBot="1">
      <c r="A69" s="136"/>
      <c r="B69" s="147"/>
      <c r="C69" s="114"/>
      <c r="D69" s="115"/>
      <c r="E69" s="412"/>
      <c r="F69" s="376"/>
      <c r="G69" s="376"/>
      <c r="H69" s="376"/>
      <c r="I69" s="413"/>
      <c r="J69" s="116"/>
      <c r="K69" s="45"/>
    </row>
    <row r="70" spans="1:57" s="3" customFormat="1" ht="19.5" thickBot="1">
      <c r="A70" s="532"/>
      <c r="B70" s="177"/>
      <c r="C70" s="117"/>
      <c r="D70" s="178"/>
      <c r="E70" s="412"/>
      <c r="F70" s="376"/>
      <c r="G70" s="376"/>
      <c r="H70" s="376"/>
      <c r="I70" s="413"/>
      <c r="J70" s="179"/>
      <c r="K70" s="27"/>
    </row>
    <row r="71" spans="1:57" s="15" customFormat="1" ht="19.5" thickBot="1">
      <c r="A71" s="325" t="s">
        <v>22</v>
      </c>
      <c r="B71" s="101"/>
      <c r="C71" s="511"/>
      <c r="D71" s="102"/>
      <c r="E71" s="412"/>
      <c r="F71" s="376"/>
      <c r="G71" s="376"/>
      <c r="H71" s="376"/>
      <c r="I71" s="413"/>
      <c r="J71" s="118"/>
      <c r="K71" s="103"/>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row>
    <row r="72" spans="1:57" s="14" customFormat="1" ht="19.5" thickBot="1">
      <c r="A72" s="104" t="s">
        <v>2</v>
      </c>
      <c r="B72" s="105" t="s">
        <v>68</v>
      </c>
      <c r="C72" s="512"/>
      <c r="D72" s="107"/>
      <c r="E72" s="412"/>
      <c r="F72" s="376"/>
      <c r="G72" s="376"/>
      <c r="H72" s="376"/>
      <c r="I72" s="413"/>
      <c r="J72" s="110"/>
      <c r="K72" s="108"/>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row>
    <row r="73" spans="1:57" s="5" customFormat="1" ht="91.15" customHeight="1" thickBot="1">
      <c r="A73" s="335"/>
      <c r="B73" s="162" t="s">
        <v>78</v>
      </c>
      <c r="C73" s="120"/>
      <c r="D73" s="180"/>
      <c r="E73" s="412"/>
      <c r="F73" s="376"/>
      <c r="G73" s="376"/>
      <c r="H73" s="376"/>
      <c r="I73" s="413"/>
      <c r="J73" s="165"/>
      <c r="K73" s="181"/>
    </row>
    <row r="74" spans="1:57" s="5" customFormat="1" ht="30.75" thickBot="1">
      <c r="A74" s="112" t="s">
        <v>13</v>
      </c>
      <c r="B74" s="176" t="s">
        <v>48</v>
      </c>
      <c r="C74" s="113">
        <v>8500</v>
      </c>
      <c r="D74" s="146" t="s">
        <v>10</v>
      </c>
      <c r="E74" s="412"/>
      <c r="F74" s="376"/>
      <c r="G74" s="376"/>
      <c r="H74" s="376"/>
      <c r="I74" s="413"/>
      <c r="J74" s="43">
        <f t="shared" ref="J74:J75" si="22">SUM(E74:I74)</f>
        <v>0</v>
      </c>
      <c r="K74" s="44">
        <f t="shared" ref="K74:K75" si="23">J74*C74</f>
        <v>0</v>
      </c>
    </row>
    <row r="75" spans="1:57" s="5" customFormat="1" ht="30.75" thickBot="1">
      <c r="A75" s="112" t="s">
        <v>14</v>
      </c>
      <c r="B75" s="176" t="s">
        <v>49</v>
      </c>
      <c r="C75" s="114">
        <v>2000</v>
      </c>
      <c r="D75" s="182" t="s">
        <v>10</v>
      </c>
      <c r="E75" s="412"/>
      <c r="F75" s="376"/>
      <c r="G75" s="376"/>
      <c r="H75" s="376"/>
      <c r="I75" s="413"/>
      <c r="J75" s="49">
        <f t="shared" si="22"/>
        <v>0</v>
      </c>
      <c r="K75" s="50">
        <f t="shared" si="23"/>
        <v>0</v>
      </c>
    </row>
    <row r="76" spans="1:57" s="14" customFormat="1" ht="19.5" thickBot="1">
      <c r="A76" s="104" t="s">
        <v>3</v>
      </c>
      <c r="B76" s="105" t="s">
        <v>69</v>
      </c>
      <c r="C76" s="512"/>
      <c r="D76" s="107"/>
      <c r="E76" s="412"/>
      <c r="F76" s="376"/>
      <c r="G76" s="376"/>
      <c r="H76" s="376"/>
      <c r="I76" s="413"/>
      <c r="J76" s="110"/>
      <c r="K76" s="108"/>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row>
    <row r="77" spans="1:57" s="5" customFormat="1" ht="78" customHeight="1" thickBot="1">
      <c r="A77" s="335"/>
      <c r="B77" s="183" t="s">
        <v>172</v>
      </c>
      <c r="C77" s="120"/>
      <c r="D77" s="180"/>
      <c r="E77" s="412"/>
      <c r="F77" s="376"/>
      <c r="G77" s="376"/>
      <c r="H77" s="376"/>
      <c r="I77" s="413"/>
      <c r="J77" s="165"/>
      <c r="K77" s="181"/>
    </row>
    <row r="78" spans="1:57" s="5" customFormat="1" ht="19.5" thickBot="1">
      <c r="A78" s="304" t="s">
        <v>13</v>
      </c>
      <c r="B78" s="305" t="s">
        <v>171</v>
      </c>
      <c r="C78" s="306">
        <v>2000</v>
      </c>
      <c r="D78" s="307" t="s">
        <v>10</v>
      </c>
      <c r="E78" s="412"/>
      <c r="F78" s="376"/>
      <c r="G78" s="376"/>
      <c r="H78" s="376"/>
      <c r="I78" s="413"/>
      <c r="J78" s="66">
        <f t="shared" ref="J78:J92" si="24">SUM(E78:I78)</f>
        <v>0</v>
      </c>
      <c r="K78" s="67">
        <f t="shared" ref="K78:K86" si="25">J78*C78</f>
        <v>0</v>
      </c>
    </row>
    <row r="79" spans="1:57" s="5" customFormat="1" ht="19.5" thickBot="1">
      <c r="A79" s="300" t="s">
        <v>14</v>
      </c>
      <c r="B79" s="301" t="s">
        <v>167</v>
      </c>
      <c r="C79" s="302">
        <v>2000</v>
      </c>
      <c r="D79" s="303" t="s">
        <v>168</v>
      </c>
      <c r="E79" s="412"/>
      <c r="F79" s="376"/>
      <c r="G79" s="376"/>
      <c r="H79" s="376"/>
      <c r="I79" s="413"/>
      <c r="J79" s="46">
        <f t="shared" si="24"/>
        <v>0</v>
      </c>
      <c r="K79" s="47">
        <f t="shared" si="25"/>
        <v>0</v>
      </c>
    </row>
    <row r="80" spans="1:57" s="5" customFormat="1" ht="30.75" thickBot="1">
      <c r="A80" s="300" t="s">
        <v>16</v>
      </c>
      <c r="B80" s="301" t="s">
        <v>170</v>
      </c>
      <c r="C80" s="302">
        <v>150</v>
      </c>
      <c r="D80" s="303" t="s">
        <v>10</v>
      </c>
      <c r="E80" s="412"/>
      <c r="F80" s="376"/>
      <c r="G80" s="376"/>
      <c r="H80" s="376"/>
      <c r="I80" s="413"/>
      <c r="J80" s="46">
        <f t="shared" si="24"/>
        <v>0</v>
      </c>
      <c r="K80" s="47">
        <f t="shared" si="25"/>
        <v>0</v>
      </c>
    </row>
    <row r="81" spans="1:57" s="5" customFormat="1" ht="19.5" thickBot="1">
      <c r="A81" s="300" t="s">
        <v>17</v>
      </c>
      <c r="B81" s="301" t="s">
        <v>169</v>
      </c>
      <c r="C81" s="302">
        <v>800</v>
      </c>
      <c r="D81" s="303" t="s">
        <v>10</v>
      </c>
      <c r="E81" s="412"/>
      <c r="F81" s="376"/>
      <c r="G81" s="376"/>
      <c r="H81" s="376"/>
      <c r="I81" s="413"/>
      <c r="J81" s="46">
        <f t="shared" si="24"/>
        <v>0</v>
      </c>
      <c r="K81" s="47">
        <f t="shared" si="25"/>
        <v>0</v>
      </c>
    </row>
    <row r="82" spans="1:57" s="5" customFormat="1" ht="19.5" thickBot="1">
      <c r="A82" s="300" t="s">
        <v>18</v>
      </c>
      <c r="B82" s="301" t="s">
        <v>174</v>
      </c>
      <c r="C82" s="302">
        <v>215</v>
      </c>
      <c r="D82" s="303" t="s">
        <v>168</v>
      </c>
      <c r="E82" s="412"/>
      <c r="F82" s="376"/>
      <c r="G82" s="376"/>
      <c r="H82" s="376"/>
      <c r="I82" s="413"/>
      <c r="J82" s="46">
        <f t="shared" si="24"/>
        <v>0</v>
      </c>
      <c r="K82" s="47">
        <f t="shared" si="25"/>
        <v>0</v>
      </c>
    </row>
    <row r="83" spans="1:57" s="5" customFormat="1" ht="19.5" thickBot="1">
      <c r="A83" s="300" t="s">
        <v>19</v>
      </c>
      <c r="B83" s="301" t="s">
        <v>173</v>
      </c>
      <c r="C83" s="302">
        <v>215</v>
      </c>
      <c r="D83" s="303" t="s">
        <v>168</v>
      </c>
      <c r="E83" s="412"/>
      <c r="F83" s="376"/>
      <c r="G83" s="376"/>
      <c r="H83" s="376"/>
      <c r="I83" s="413"/>
      <c r="J83" s="46">
        <f t="shared" si="24"/>
        <v>0</v>
      </c>
      <c r="K83" s="47">
        <f t="shared" si="25"/>
        <v>0</v>
      </c>
    </row>
    <row r="84" spans="1:57" s="5" customFormat="1" ht="19.5" thickBot="1">
      <c r="A84" s="300" t="s">
        <v>26</v>
      </c>
      <c r="B84" s="301" t="s">
        <v>175</v>
      </c>
      <c r="C84" s="302">
        <v>300</v>
      </c>
      <c r="D84" s="303" t="s">
        <v>168</v>
      </c>
      <c r="E84" s="412"/>
      <c r="F84" s="376"/>
      <c r="G84" s="376"/>
      <c r="H84" s="376"/>
      <c r="I84" s="413"/>
      <c r="J84" s="46">
        <f t="shared" si="24"/>
        <v>0</v>
      </c>
      <c r="K84" s="47">
        <f t="shared" si="25"/>
        <v>0</v>
      </c>
    </row>
    <row r="85" spans="1:57" s="5" customFormat="1" ht="19.5" thickBot="1">
      <c r="A85" s="300" t="s">
        <v>27</v>
      </c>
      <c r="B85" s="301" t="s">
        <v>176</v>
      </c>
      <c r="C85" s="302">
        <v>40</v>
      </c>
      <c r="D85" s="303" t="s">
        <v>45</v>
      </c>
      <c r="E85" s="412"/>
      <c r="F85" s="376"/>
      <c r="G85" s="376"/>
      <c r="H85" s="376"/>
      <c r="I85" s="413"/>
      <c r="J85" s="46">
        <f t="shared" si="24"/>
        <v>0</v>
      </c>
      <c r="K85" s="47">
        <f t="shared" si="25"/>
        <v>0</v>
      </c>
    </row>
    <row r="86" spans="1:57" s="5" customFormat="1" ht="19.5" thickBot="1">
      <c r="A86" s="241" t="s">
        <v>28</v>
      </c>
      <c r="B86" s="301" t="s">
        <v>175</v>
      </c>
      <c r="C86" s="243">
        <v>50</v>
      </c>
      <c r="D86" s="303" t="s">
        <v>168</v>
      </c>
      <c r="E86" s="412"/>
      <c r="F86" s="376"/>
      <c r="G86" s="376"/>
      <c r="H86" s="376"/>
      <c r="I86" s="413"/>
      <c r="J86" s="84">
        <f t="shared" si="24"/>
        <v>0</v>
      </c>
      <c r="K86" s="85">
        <f t="shared" si="25"/>
        <v>0</v>
      </c>
    </row>
    <row r="87" spans="1:57" s="5" customFormat="1" ht="19.5" thickBot="1">
      <c r="A87" s="268"/>
      <c r="B87" s="186"/>
      <c r="C87" s="137"/>
      <c r="D87" s="187"/>
      <c r="E87" s="412"/>
      <c r="F87" s="376"/>
      <c r="G87" s="376"/>
      <c r="H87" s="376"/>
      <c r="I87" s="413"/>
      <c r="J87" s="86"/>
      <c r="K87" s="87"/>
    </row>
    <row r="88" spans="1:57" s="14" customFormat="1" ht="19.5" hidden="1" thickBot="1">
      <c r="A88" s="104" t="s">
        <v>4</v>
      </c>
      <c r="B88" s="105" t="s">
        <v>145</v>
      </c>
      <c r="C88" s="512"/>
      <c r="D88" s="107"/>
      <c r="E88" s="412"/>
      <c r="F88" s="376"/>
      <c r="G88" s="376"/>
      <c r="H88" s="376"/>
      <c r="I88" s="413"/>
      <c r="J88" s="110"/>
      <c r="K88" s="108"/>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row>
    <row r="89" spans="1:57" s="5" customFormat="1" ht="60.75" hidden="1" thickBot="1">
      <c r="A89" s="112"/>
      <c r="B89" s="188" t="s">
        <v>146</v>
      </c>
      <c r="C89" s="135"/>
      <c r="D89" s="189" t="s">
        <v>10</v>
      </c>
      <c r="E89" s="412"/>
      <c r="F89" s="376"/>
      <c r="G89" s="376"/>
      <c r="H89" s="376"/>
      <c r="I89" s="413"/>
      <c r="J89" s="53">
        <f t="shared" si="24"/>
        <v>0</v>
      </c>
      <c r="K89" s="54">
        <f t="shared" ref="K89" si="26">J89*C89</f>
        <v>0</v>
      </c>
    </row>
    <row r="90" spans="1:57" s="14" customFormat="1" ht="19.5" thickBot="1">
      <c r="A90" s="104" t="s">
        <v>5</v>
      </c>
      <c r="B90" s="105" t="s">
        <v>70</v>
      </c>
      <c r="C90" s="512"/>
      <c r="D90" s="107"/>
      <c r="E90" s="412"/>
      <c r="F90" s="376"/>
      <c r="G90" s="376"/>
      <c r="H90" s="376"/>
      <c r="I90" s="413"/>
      <c r="J90" s="110"/>
      <c r="K90" s="108"/>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row>
    <row r="91" spans="1:57" s="5" customFormat="1" ht="30.75" thickBot="1">
      <c r="A91" s="190" t="s">
        <v>13</v>
      </c>
      <c r="B91" s="191" t="s">
        <v>84</v>
      </c>
      <c r="C91" s="135"/>
      <c r="D91" s="189" t="s">
        <v>15</v>
      </c>
      <c r="E91" s="412"/>
      <c r="F91" s="376"/>
      <c r="G91" s="376"/>
      <c r="H91" s="376"/>
      <c r="I91" s="413"/>
      <c r="J91" s="53">
        <f t="shared" si="24"/>
        <v>0</v>
      </c>
      <c r="K91" s="54">
        <f t="shared" ref="K91:K92" si="27">J91*C91</f>
        <v>0</v>
      </c>
    </row>
    <row r="92" spans="1:57" s="5" customFormat="1" ht="30.75" thickBot="1">
      <c r="A92" s="192" t="s">
        <v>14</v>
      </c>
      <c r="B92" s="191" t="s">
        <v>149</v>
      </c>
      <c r="C92" s="135">
        <v>200</v>
      </c>
      <c r="D92" s="146" t="s">
        <v>15</v>
      </c>
      <c r="E92" s="412"/>
      <c r="F92" s="376"/>
      <c r="G92" s="376"/>
      <c r="H92" s="376"/>
      <c r="I92" s="413"/>
      <c r="J92" s="43">
        <f t="shared" si="24"/>
        <v>0</v>
      </c>
      <c r="K92" s="44">
        <f t="shared" si="27"/>
        <v>0</v>
      </c>
    </row>
    <row r="93" spans="1:57" s="5" customFormat="1" ht="19.5" thickBot="1">
      <c r="A93" s="192"/>
      <c r="B93" s="191"/>
      <c r="C93" s="135"/>
      <c r="D93" s="146"/>
      <c r="E93" s="412"/>
      <c r="F93" s="376"/>
      <c r="G93" s="376"/>
      <c r="H93" s="376"/>
      <c r="I93" s="413"/>
      <c r="J93" s="55"/>
      <c r="K93" s="26"/>
    </row>
    <row r="94" spans="1:57" s="5" customFormat="1" ht="90.6" hidden="1" customHeight="1">
      <c r="A94" s="336"/>
      <c r="B94" s="193" t="s">
        <v>79</v>
      </c>
      <c r="C94" s="135"/>
      <c r="D94" s="153"/>
      <c r="E94" s="412"/>
      <c r="F94" s="376"/>
      <c r="G94" s="376"/>
      <c r="H94" s="376"/>
      <c r="I94" s="413"/>
      <c r="J94" s="154"/>
      <c r="K94" s="154"/>
    </row>
    <row r="95" spans="1:57" s="5" customFormat="1" ht="19.5" hidden="1" thickBot="1">
      <c r="A95" s="112" t="s">
        <v>16</v>
      </c>
      <c r="B95" s="184" t="s">
        <v>158</v>
      </c>
      <c r="C95" s="135"/>
      <c r="D95" s="194" t="s">
        <v>45</v>
      </c>
      <c r="E95" s="412"/>
      <c r="F95" s="376"/>
      <c r="G95" s="376"/>
      <c r="H95" s="376"/>
      <c r="I95" s="413"/>
      <c r="J95" s="49">
        <f t="shared" ref="J95" si="28">SUM(E95:I95)</f>
        <v>0</v>
      </c>
      <c r="K95" s="50">
        <f t="shared" ref="K95" si="29">J95*C95</f>
        <v>0</v>
      </c>
    </row>
    <row r="96" spans="1:57" s="14" customFormat="1" ht="19.5" thickBot="1">
      <c r="A96" s="104" t="s">
        <v>6</v>
      </c>
      <c r="B96" s="105" t="s">
        <v>71</v>
      </c>
      <c r="C96" s="512"/>
      <c r="D96" s="107"/>
      <c r="E96" s="412"/>
      <c r="F96" s="376"/>
      <c r="G96" s="376"/>
      <c r="H96" s="376"/>
      <c r="I96" s="413"/>
      <c r="J96" s="110"/>
      <c r="K96" s="108"/>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row>
    <row r="97" spans="1:57" s="5" customFormat="1" ht="105.75" thickBot="1">
      <c r="A97" s="195"/>
      <c r="B97" s="183" t="s">
        <v>20</v>
      </c>
      <c r="C97" s="163"/>
      <c r="D97" s="196"/>
      <c r="E97" s="412"/>
      <c r="F97" s="376"/>
      <c r="G97" s="376"/>
      <c r="H97" s="376"/>
      <c r="I97" s="413"/>
      <c r="J97" s="165"/>
      <c r="K97" s="181"/>
    </row>
    <row r="98" spans="1:57" s="5" customFormat="1" ht="19.5" thickBot="1">
      <c r="A98" s="197"/>
      <c r="B98" s="198" t="s">
        <v>50</v>
      </c>
      <c r="C98" s="113"/>
      <c r="D98" s="399"/>
      <c r="E98" s="412"/>
      <c r="F98" s="376"/>
      <c r="G98" s="376"/>
      <c r="H98" s="376"/>
      <c r="I98" s="413"/>
      <c r="J98" s="199"/>
      <c r="K98" s="199"/>
    </row>
    <row r="99" spans="1:57" s="5" customFormat="1" ht="60.75" thickBot="1">
      <c r="A99" s="200"/>
      <c r="B99" s="201" t="s">
        <v>35</v>
      </c>
      <c r="C99" s="113"/>
      <c r="D99" s="399"/>
      <c r="E99" s="412"/>
      <c r="F99" s="376"/>
      <c r="G99" s="376"/>
      <c r="H99" s="376"/>
      <c r="I99" s="413"/>
      <c r="J99" s="199"/>
      <c r="K99" s="199"/>
    </row>
    <row r="100" spans="1:57" s="5" customFormat="1" ht="19.5" thickBot="1">
      <c r="A100" s="112" t="s">
        <v>13</v>
      </c>
      <c r="B100" s="176" t="s">
        <v>177</v>
      </c>
      <c r="C100" s="113">
        <v>5000</v>
      </c>
      <c r="D100" s="146" t="s">
        <v>10</v>
      </c>
      <c r="E100" s="412"/>
      <c r="F100" s="376"/>
      <c r="G100" s="376"/>
      <c r="H100" s="376"/>
      <c r="I100" s="413"/>
      <c r="J100" s="43">
        <f t="shared" ref="J100" si="30">SUM(E100:I100)</f>
        <v>0</v>
      </c>
      <c r="K100" s="44">
        <f t="shared" ref="K100" si="31">J100*C100</f>
        <v>0</v>
      </c>
    </row>
    <row r="101" spans="1:57" s="5" customFormat="1" ht="19.5" thickBot="1">
      <c r="A101" s="249"/>
      <c r="B101" s="308"/>
      <c r="C101" s="137"/>
      <c r="D101" s="187"/>
      <c r="E101" s="412"/>
      <c r="F101" s="376"/>
      <c r="G101" s="376"/>
      <c r="H101" s="376"/>
      <c r="I101" s="413"/>
      <c r="J101" s="41"/>
      <c r="K101" s="65"/>
    </row>
    <row r="102" spans="1:57" s="14" customFormat="1" ht="19.5" thickBot="1">
      <c r="A102" s="104" t="s">
        <v>7</v>
      </c>
      <c r="B102" s="105" t="s">
        <v>61</v>
      </c>
      <c r="C102" s="512"/>
      <c r="D102" s="107"/>
      <c r="E102" s="412"/>
      <c r="F102" s="376"/>
      <c r="G102" s="376"/>
      <c r="H102" s="376"/>
      <c r="I102" s="413"/>
      <c r="J102" s="110"/>
      <c r="K102" s="108"/>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row>
    <row r="103" spans="1:57" s="5" customFormat="1" ht="19.5" thickBot="1">
      <c r="A103" s="337"/>
      <c r="B103" s="202" t="s">
        <v>29</v>
      </c>
      <c r="C103" s="120"/>
      <c r="D103" s="203"/>
      <c r="E103" s="412"/>
      <c r="F103" s="376"/>
      <c r="G103" s="376"/>
      <c r="H103" s="376"/>
      <c r="I103" s="413"/>
      <c r="J103" s="204"/>
      <c r="K103" s="204"/>
    </row>
    <row r="104" spans="1:57" s="5" customFormat="1" ht="105.75" thickBot="1">
      <c r="A104" s="338"/>
      <c r="B104" s="201" t="s">
        <v>51</v>
      </c>
      <c r="C104" s="113"/>
      <c r="D104" s="205"/>
      <c r="E104" s="412"/>
      <c r="F104" s="376"/>
      <c r="G104" s="376"/>
      <c r="H104" s="376"/>
      <c r="I104" s="413"/>
      <c r="J104" s="206"/>
      <c r="K104" s="206"/>
    </row>
    <row r="105" spans="1:57" s="23" customFormat="1" ht="19.5" thickBot="1">
      <c r="A105" s="304" t="s">
        <v>13</v>
      </c>
      <c r="B105" s="314" t="s">
        <v>178</v>
      </c>
      <c r="C105" s="306">
        <v>2000</v>
      </c>
      <c r="D105" s="307" t="s">
        <v>10</v>
      </c>
      <c r="E105" s="412"/>
      <c r="F105" s="376"/>
      <c r="G105" s="376"/>
      <c r="H105" s="376"/>
      <c r="I105" s="413"/>
      <c r="J105" s="66">
        <f t="shared" ref="J105" si="32">SUM(E105:I105)</f>
        <v>0</v>
      </c>
      <c r="K105" s="67">
        <f t="shared" ref="K105" si="33">J105*C105</f>
        <v>0</v>
      </c>
    </row>
    <row r="106" spans="1:57" s="5" customFormat="1" ht="90.75" thickBot="1">
      <c r="A106" s="339"/>
      <c r="B106" s="315" t="s">
        <v>200</v>
      </c>
      <c r="C106" s="126"/>
      <c r="D106" s="313"/>
      <c r="E106" s="412"/>
      <c r="F106" s="376"/>
      <c r="G106" s="376"/>
      <c r="H106" s="376"/>
      <c r="I106" s="413"/>
      <c r="J106" s="312"/>
      <c r="K106" s="312"/>
    </row>
    <row r="107" spans="1:57" s="23" customFormat="1" ht="19.5" thickBot="1">
      <c r="A107" s="245" t="s">
        <v>14</v>
      </c>
      <c r="B107" s="316" t="s">
        <v>201</v>
      </c>
      <c r="C107" s="247">
        <v>105</v>
      </c>
      <c r="D107" s="317" t="s">
        <v>10</v>
      </c>
      <c r="E107" s="412"/>
      <c r="F107" s="376"/>
      <c r="G107" s="376"/>
      <c r="H107" s="376"/>
      <c r="I107" s="413"/>
      <c r="J107" s="48">
        <f t="shared" ref="J107" si="34">SUM(E107:I107)</f>
        <v>0</v>
      </c>
      <c r="K107" s="318">
        <f t="shared" ref="K107" si="35">J107*C107</f>
        <v>0</v>
      </c>
    </row>
    <row r="108" spans="1:57" s="14" customFormat="1" ht="19.5" hidden="1" thickBot="1">
      <c r="A108" s="104" t="s">
        <v>72</v>
      </c>
      <c r="B108" s="105" t="s">
        <v>60</v>
      </c>
      <c r="C108" s="512"/>
      <c r="D108" s="107"/>
      <c r="E108" s="412"/>
      <c r="F108" s="376"/>
      <c r="G108" s="376"/>
      <c r="H108" s="376"/>
      <c r="I108" s="413"/>
      <c r="J108" s="110"/>
      <c r="K108" s="108"/>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row>
    <row r="109" spans="1:57" s="5" customFormat="1" ht="79.5" hidden="1" thickBot="1">
      <c r="A109" s="112"/>
      <c r="B109" s="207" t="s">
        <v>53</v>
      </c>
      <c r="C109" s="163"/>
      <c r="D109" s="208"/>
      <c r="E109" s="412"/>
      <c r="F109" s="376"/>
      <c r="G109" s="376"/>
      <c r="H109" s="376"/>
      <c r="I109" s="413"/>
      <c r="J109" s="209"/>
      <c r="K109" s="209"/>
    </row>
    <row r="110" spans="1:57" s="5" customFormat="1" ht="18" hidden="1" customHeight="1">
      <c r="A110" s="112" t="s">
        <v>13</v>
      </c>
      <c r="B110" s="145" t="s">
        <v>147</v>
      </c>
      <c r="C110" s="167"/>
      <c r="D110" s="168" t="s">
        <v>10</v>
      </c>
      <c r="E110" s="412"/>
      <c r="F110" s="376"/>
      <c r="G110" s="376"/>
      <c r="H110" s="376"/>
      <c r="I110" s="413"/>
      <c r="J110" s="43">
        <f t="shared" ref="J110:J111" si="36">SUM(E110:I110)</f>
        <v>0</v>
      </c>
      <c r="K110" s="44">
        <f t="shared" ref="K110:K111" si="37">J110*C110</f>
        <v>0</v>
      </c>
    </row>
    <row r="111" spans="1:57" s="5" customFormat="1" ht="57" hidden="1" customHeight="1" thickBot="1">
      <c r="A111" s="112" t="s">
        <v>14</v>
      </c>
      <c r="B111" s="145" t="s">
        <v>148</v>
      </c>
      <c r="C111" s="171"/>
      <c r="D111" s="172" t="s">
        <v>15</v>
      </c>
      <c r="E111" s="412"/>
      <c r="F111" s="376"/>
      <c r="G111" s="376"/>
      <c r="H111" s="376"/>
      <c r="I111" s="413"/>
      <c r="J111" s="49">
        <f t="shared" si="36"/>
        <v>0</v>
      </c>
      <c r="K111" s="50">
        <f t="shared" si="37"/>
        <v>0</v>
      </c>
    </row>
    <row r="112" spans="1:57" s="5" customFormat="1" ht="19.5" hidden="1" thickBot="1">
      <c r="A112" s="104" t="s">
        <v>73</v>
      </c>
      <c r="B112" s="105" t="s">
        <v>157</v>
      </c>
      <c r="C112" s="512"/>
      <c r="D112" s="107"/>
      <c r="E112" s="412"/>
      <c r="F112" s="376"/>
      <c r="G112" s="376"/>
      <c r="H112" s="376"/>
      <c r="I112" s="413"/>
      <c r="J112" s="110"/>
      <c r="K112" s="108"/>
    </row>
    <row r="113" spans="1:57" s="5" customFormat="1" ht="60.75" hidden="1" thickBot="1">
      <c r="A113" s="210"/>
      <c r="B113" s="211" t="s">
        <v>155</v>
      </c>
      <c r="C113" s="163"/>
      <c r="D113" s="212"/>
      <c r="E113" s="412"/>
      <c r="F113" s="376"/>
      <c r="G113" s="376"/>
      <c r="H113" s="376"/>
      <c r="I113" s="413"/>
      <c r="J113" s="56"/>
      <c r="K113" s="57"/>
    </row>
    <row r="114" spans="1:57" s="5" customFormat="1" ht="18" hidden="1" customHeight="1">
      <c r="A114" s="112" t="s">
        <v>13</v>
      </c>
      <c r="B114" s="213" t="s">
        <v>156</v>
      </c>
      <c r="C114" s="167"/>
      <c r="D114" s="168" t="s">
        <v>45</v>
      </c>
      <c r="E114" s="412"/>
      <c r="F114" s="376"/>
      <c r="G114" s="376"/>
      <c r="H114" s="376"/>
      <c r="I114" s="413"/>
      <c r="J114" s="41">
        <f t="shared" ref="J114" si="38">SUM(E114:I114)</f>
        <v>0</v>
      </c>
      <c r="K114" s="44">
        <f t="shared" ref="K114" si="39">J114*C114</f>
        <v>0</v>
      </c>
    </row>
    <row r="115" spans="1:57" s="5" customFormat="1" ht="18" hidden="1" customHeight="1" thickBot="1">
      <c r="A115" s="112"/>
      <c r="B115" s="214"/>
      <c r="C115" s="167"/>
      <c r="D115" s="168"/>
      <c r="E115" s="412"/>
      <c r="F115" s="376"/>
      <c r="G115" s="376"/>
      <c r="H115" s="376"/>
      <c r="I115" s="413"/>
      <c r="J115" s="55"/>
      <c r="K115" s="26"/>
    </row>
    <row r="116" spans="1:57" s="14" customFormat="1" ht="19.5" thickBot="1">
      <c r="A116" s="104" t="s">
        <v>203</v>
      </c>
      <c r="B116" s="105" t="s">
        <v>80</v>
      </c>
      <c r="C116" s="512"/>
      <c r="D116" s="107"/>
      <c r="E116" s="412"/>
      <c r="F116" s="376"/>
      <c r="G116" s="376"/>
      <c r="H116" s="376"/>
      <c r="I116" s="413"/>
      <c r="J116" s="110"/>
      <c r="K116" s="108"/>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row>
    <row r="117" spans="1:57" s="5" customFormat="1" ht="79.5" thickBot="1">
      <c r="A117" s="112"/>
      <c r="B117" s="207" t="s">
        <v>52</v>
      </c>
      <c r="C117" s="135"/>
      <c r="D117" s="215"/>
      <c r="E117" s="412"/>
      <c r="F117" s="376"/>
      <c r="G117" s="376"/>
      <c r="H117" s="376"/>
      <c r="I117" s="413"/>
      <c r="J117" s="209"/>
      <c r="K117" s="209"/>
    </row>
    <row r="118" spans="1:57" s="5" customFormat="1" ht="18" customHeight="1" thickBot="1">
      <c r="A118" s="112" t="s">
        <v>13</v>
      </c>
      <c r="B118" s="145" t="s">
        <v>202</v>
      </c>
      <c r="C118" s="135">
        <v>1800</v>
      </c>
      <c r="D118" s="146" t="s">
        <v>10</v>
      </c>
      <c r="E118" s="412"/>
      <c r="F118" s="376"/>
      <c r="G118" s="376"/>
      <c r="H118" s="376"/>
      <c r="I118" s="413"/>
      <c r="J118" s="41">
        <f t="shared" ref="J118" si="40">SUM(E118:I118)</f>
        <v>0</v>
      </c>
      <c r="K118" s="42">
        <f t="shared" ref="K118" si="41">J118*C118</f>
        <v>0</v>
      </c>
    </row>
    <row r="119" spans="1:57" s="2" customFormat="1" ht="18.600000000000001" customHeight="1" thickBot="1">
      <c r="A119" s="136"/>
      <c r="B119" s="147"/>
      <c r="C119" s="148"/>
      <c r="D119" s="155"/>
      <c r="E119" s="412"/>
      <c r="F119" s="376"/>
      <c r="G119" s="376"/>
      <c r="H119" s="376"/>
      <c r="I119" s="413"/>
      <c r="J119" s="156"/>
      <c r="K119" s="52"/>
    </row>
    <row r="120" spans="1:57" s="15" customFormat="1" ht="19.5" thickBot="1">
      <c r="A120" s="325" t="s">
        <v>30</v>
      </c>
      <c r="B120" s="101"/>
      <c r="C120" s="511"/>
      <c r="D120" s="102"/>
      <c r="E120" s="412"/>
      <c r="F120" s="376"/>
      <c r="G120" s="376"/>
      <c r="H120" s="376"/>
      <c r="I120" s="413"/>
      <c r="J120" s="118"/>
      <c r="K120" s="103"/>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row>
    <row r="121" spans="1:57" s="14" customFormat="1" ht="19.5" thickBot="1">
      <c r="A121" s="104" t="s">
        <v>2</v>
      </c>
      <c r="B121" s="105" t="s">
        <v>75</v>
      </c>
      <c r="C121" s="512"/>
      <c r="D121" s="107"/>
      <c r="E121" s="412"/>
      <c r="F121" s="376"/>
      <c r="G121" s="376"/>
      <c r="H121" s="376"/>
      <c r="I121" s="413"/>
      <c r="J121" s="110"/>
      <c r="K121" s="108"/>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row>
    <row r="122" spans="1:57" s="16" customFormat="1" ht="45.75" thickBot="1">
      <c r="A122" s="216"/>
      <c r="B122" s="217" t="s">
        <v>112</v>
      </c>
      <c r="C122" s="514"/>
      <c r="D122" s="218"/>
      <c r="E122" s="412"/>
      <c r="F122" s="376"/>
      <c r="G122" s="376"/>
      <c r="H122" s="376"/>
      <c r="I122" s="413"/>
      <c r="J122" s="219"/>
      <c r="K122" s="220"/>
    </row>
    <row r="123" spans="1:57" s="16" customFormat="1" ht="19.5" thickBot="1">
      <c r="A123" s="340" t="str">
        <f>ROW(A1)&amp;")"</f>
        <v>1)</v>
      </c>
      <c r="B123" s="222" t="s">
        <v>304</v>
      </c>
      <c r="C123" s="223">
        <v>50</v>
      </c>
      <c r="D123" s="224" t="s">
        <v>15</v>
      </c>
      <c r="E123" s="412"/>
      <c r="F123" s="376"/>
      <c r="G123" s="376"/>
      <c r="H123" s="376"/>
      <c r="I123" s="413"/>
      <c r="J123" s="69">
        <f t="shared" ref="J123:J126" si="42">SUM(E123:I123)</f>
        <v>0</v>
      </c>
      <c r="K123" s="70">
        <f t="shared" ref="K123:K126" si="43">J123*C123</f>
        <v>0</v>
      </c>
    </row>
    <row r="124" spans="1:57" s="16" customFormat="1" ht="19.5" thickBot="1">
      <c r="A124" s="340" t="str">
        <f t="shared" ref="A124:A126" si="44">ROW(A2)&amp;")"</f>
        <v>2)</v>
      </c>
      <c r="B124" s="222" t="s">
        <v>305</v>
      </c>
      <c r="C124" s="223">
        <v>20</v>
      </c>
      <c r="D124" s="224" t="s">
        <v>15</v>
      </c>
      <c r="E124" s="412"/>
      <c r="F124" s="376"/>
      <c r="G124" s="376"/>
      <c r="H124" s="376"/>
      <c r="I124" s="413"/>
      <c r="J124" s="69">
        <f t="shared" si="42"/>
        <v>0</v>
      </c>
      <c r="K124" s="70">
        <f t="shared" si="43"/>
        <v>0</v>
      </c>
    </row>
    <row r="125" spans="1:57" s="16" customFormat="1" ht="19.5" thickBot="1">
      <c r="A125" s="340" t="str">
        <f t="shared" si="44"/>
        <v>3)</v>
      </c>
      <c r="B125" s="222" t="s">
        <v>306</v>
      </c>
      <c r="C125" s="223">
        <v>30</v>
      </c>
      <c r="D125" s="224" t="s">
        <v>15</v>
      </c>
      <c r="E125" s="412"/>
      <c r="F125" s="376"/>
      <c r="G125" s="376"/>
      <c r="H125" s="376"/>
      <c r="I125" s="413"/>
      <c r="J125" s="69">
        <f t="shared" si="42"/>
        <v>0</v>
      </c>
      <c r="K125" s="70">
        <f t="shared" si="43"/>
        <v>0</v>
      </c>
    </row>
    <row r="126" spans="1:57" s="16" customFormat="1" ht="19.5" thickBot="1">
      <c r="A126" s="340" t="str">
        <f t="shared" si="44"/>
        <v>4)</v>
      </c>
      <c r="B126" s="222" t="s">
        <v>307</v>
      </c>
      <c r="C126" s="223">
        <v>30</v>
      </c>
      <c r="D126" s="224" t="s">
        <v>15</v>
      </c>
      <c r="E126" s="412"/>
      <c r="F126" s="376"/>
      <c r="G126" s="376"/>
      <c r="H126" s="376"/>
      <c r="I126" s="413"/>
      <c r="J126" s="69">
        <f t="shared" si="42"/>
        <v>0</v>
      </c>
      <c r="K126" s="70">
        <f t="shared" si="43"/>
        <v>0</v>
      </c>
    </row>
    <row r="127" spans="1:57" s="16" customFormat="1" ht="19.5" thickBot="1">
      <c r="A127" s="340"/>
      <c r="B127" s="222"/>
      <c r="C127" s="223"/>
      <c r="D127" s="224"/>
      <c r="E127" s="412"/>
      <c r="F127" s="376"/>
      <c r="G127" s="376"/>
      <c r="H127" s="376"/>
      <c r="I127" s="413"/>
      <c r="J127" s="69"/>
      <c r="K127" s="70"/>
    </row>
    <row r="128" spans="1:57" s="8" customFormat="1" ht="45.75" thickBot="1">
      <c r="A128" s="225"/>
      <c r="B128" s="226" t="s">
        <v>39</v>
      </c>
      <c r="C128" s="227"/>
      <c r="D128" s="228"/>
      <c r="E128" s="412"/>
      <c r="F128" s="376"/>
      <c r="G128" s="376"/>
      <c r="H128" s="376"/>
      <c r="I128" s="413"/>
      <c r="J128" s="229"/>
      <c r="K128" s="229"/>
    </row>
    <row r="129" spans="1:11" s="8" customFormat="1" ht="19.5" thickBot="1">
      <c r="A129" s="340" t="str">
        <f>ROW(A1)&amp;")"</f>
        <v>1)</v>
      </c>
      <c r="B129" s="230" t="s">
        <v>302</v>
      </c>
      <c r="C129" s="231">
        <v>40</v>
      </c>
      <c r="D129" s="232" t="s">
        <v>15</v>
      </c>
      <c r="E129" s="412"/>
      <c r="F129" s="376"/>
      <c r="G129" s="376"/>
      <c r="H129" s="376"/>
      <c r="I129" s="413"/>
      <c r="J129" s="43">
        <f t="shared" ref="J129:J133" si="45">SUM(E129:I129)</f>
        <v>0</v>
      </c>
      <c r="K129" s="44">
        <f t="shared" ref="K129:K154" si="46">J129*C129</f>
        <v>0</v>
      </c>
    </row>
    <row r="130" spans="1:11" s="8" customFormat="1" ht="19.5" thickBot="1">
      <c r="A130" s="340" t="str">
        <f>ROW(A2)&amp;")"</f>
        <v>2)</v>
      </c>
      <c r="B130" s="230" t="s">
        <v>294</v>
      </c>
      <c r="C130" s="231">
        <v>50</v>
      </c>
      <c r="D130" s="232" t="s">
        <v>15</v>
      </c>
      <c r="E130" s="412"/>
      <c r="F130" s="376"/>
      <c r="G130" s="376"/>
      <c r="H130" s="376"/>
      <c r="I130" s="413"/>
      <c r="J130" s="43">
        <f t="shared" si="45"/>
        <v>0</v>
      </c>
      <c r="K130" s="44">
        <f t="shared" si="46"/>
        <v>0</v>
      </c>
    </row>
    <row r="131" spans="1:11" s="8" customFormat="1" ht="19.5" thickBot="1">
      <c r="A131" s="340" t="str">
        <f>ROW(A3)&amp;")"</f>
        <v>3)</v>
      </c>
      <c r="B131" s="230" t="s">
        <v>293</v>
      </c>
      <c r="C131" s="231">
        <v>50</v>
      </c>
      <c r="D131" s="232" t="s">
        <v>15</v>
      </c>
      <c r="E131" s="412"/>
      <c r="F131" s="376"/>
      <c r="G131" s="376"/>
      <c r="H131" s="376"/>
      <c r="I131" s="413"/>
      <c r="J131" s="43">
        <f t="shared" si="45"/>
        <v>0</v>
      </c>
      <c r="K131" s="44">
        <f t="shared" si="46"/>
        <v>0</v>
      </c>
    </row>
    <row r="132" spans="1:11" s="8" customFormat="1" ht="19.5" thickBot="1">
      <c r="A132" s="340" t="str">
        <f>ROW(A4)&amp;")"</f>
        <v>4)</v>
      </c>
      <c r="B132" s="230" t="s">
        <v>102</v>
      </c>
      <c r="C132" s="231">
        <v>30</v>
      </c>
      <c r="D132" s="232" t="s">
        <v>15</v>
      </c>
      <c r="E132" s="412"/>
      <c r="F132" s="376"/>
      <c r="G132" s="376"/>
      <c r="H132" s="376"/>
      <c r="I132" s="413"/>
      <c r="J132" s="43">
        <f t="shared" ref="J132" si="47">SUM(E132:I132)</f>
        <v>0</v>
      </c>
      <c r="K132" s="44">
        <f t="shared" ref="K132" si="48">J132*C132</f>
        <v>0</v>
      </c>
    </row>
    <row r="133" spans="1:11" s="8" customFormat="1" ht="19.5" thickBot="1">
      <c r="A133" s="340" t="str">
        <f>ROW(A5)&amp;")"</f>
        <v>5)</v>
      </c>
      <c r="B133" s="230" t="s">
        <v>103</v>
      </c>
      <c r="C133" s="231">
        <v>50</v>
      </c>
      <c r="D133" s="232" t="s">
        <v>15</v>
      </c>
      <c r="E133" s="412"/>
      <c r="F133" s="376"/>
      <c r="G133" s="376"/>
      <c r="H133" s="376"/>
      <c r="I133" s="413"/>
      <c r="J133" s="43">
        <f t="shared" si="45"/>
        <v>0</v>
      </c>
      <c r="K133" s="44">
        <f t="shared" si="46"/>
        <v>0</v>
      </c>
    </row>
    <row r="134" spans="1:11" s="8" customFormat="1" ht="19.5" thickBot="1">
      <c r="A134" s="233"/>
      <c r="B134" s="234"/>
      <c r="C134" s="231"/>
      <c r="D134" s="232"/>
      <c r="E134" s="412"/>
      <c r="F134" s="376"/>
      <c r="G134" s="376"/>
      <c r="H134" s="376"/>
      <c r="I134" s="413"/>
      <c r="J134" s="43"/>
      <c r="K134" s="44"/>
    </row>
    <row r="135" spans="1:11" s="8" customFormat="1" ht="45.75" thickBot="1">
      <c r="A135" s="233"/>
      <c r="B135" s="226" t="s">
        <v>101</v>
      </c>
      <c r="C135" s="231"/>
      <c r="D135" s="232"/>
      <c r="E135" s="412"/>
      <c r="F135" s="376"/>
      <c r="G135" s="376"/>
      <c r="H135" s="376"/>
      <c r="I135" s="413"/>
      <c r="J135" s="43"/>
      <c r="K135" s="44"/>
    </row>
    <row r="136" spans="1:11" s="8" customFormat="1" ht="19.5" thickBot="1">
      <c r="A136" s="340" t="str">
        <f>ROW(A1)&amp;")"</f>
        <v>1)</v>
      </c>
      <c r="B136" s="230" t="s">
        <v>294</v>
      </c>
      <c r="C136" s="231">
        <v>250</v>
      </c>
      <c r="D136" s="232" t="s">
        <v>15</v>
      </c>
      <c r="E136" s="412"/>
      <c r="F136" s="376"/>
      <c r="G136" s="376"/>
      <c r="H136" s="376"/>
      <c r="I136" s="413"/>
      <c r="J136" s="43">
        <f t="shared" ref="J136:J140" si="49">SUM(E136:I136)</f>
        <v>0</v>
      </c>
      <c r="K136" s="44">
        <f t="shared" si="46"/>
        <v>0</v>
      </c>
    </row>
    <row r="137" spans="1:11" s="8" customFormat="1" ht="19.5" thickBot="1">
      <c r="A137" s="340" t="str">
        <f>ROW(A2)&amp;")"</f>
        <v>2)</v>
      </c>
      <c r="B137" s="230" t="s">
        <v>293</v>
      </c>
      <c r="C137" s="231">
        <v>150</v>
      </c>
      <c r="D137" s="232" t="s">
        <v>15</v>
      </c>
      <c r="E137" s="412"/>
      <c r="F137" s="376"/>
      <c r="G137" s="376"/>
      <c r="H137" s="376"/>
      <c r="I137" s="413"/>
      <c r="J137" s="43">
        <f t="shared" ref="J137" si="50">SUM(E137:I137)</f>
        <v>0</v>
      </c>
      <c r="K137" s="44">
        <f t="shared" ref="K137" si="51">J137*C137</f>
        <v>0</v>
      </c>
    </row>
    <row r="138" spans="1:11" s="8" customFormat="1" ht="19.5" thickBot="1">
      <c r="A138" s="340" t="str">
        <f>ROW(A3)&amp;")"</f>
        <v>3)</v>
      </c>
      <c r="B138" s="230" t="s">
        <v>102</v>
      </c>
      <c r="C138" s="231">
        <v>100</v>
      </c>
      <c r="D138" s="232" t="s">
        <v>15</v>
      </c>
      <c r="E138" s="412"/>
      <c r="F138" s="376"/>
      <c r="G138" s="376"/>
      <c r="H138" s="376"/>
      <c r="I138" s="413"/>
      <c r="J138" s="43">
        <f t="shared" si="49"/>
        <v>0</v>
      </c>
      <c r="K138" s="44">
        <f t="shared" si="46"/>
        <v>0</v>
      </c>
    </row>
    <row r="139" spans="1:11" s="8" customFormat="1" ht="19.5" thickBot="1">
      <c r="A139" s="340" t="str">
        <f>ROW(A4)&amp;")"</f>
        <v>4)</v>
      </c>
      <c r="B139" s="230" t="s">
        <v>103</v>
      </c>
      <c r="C139" s="231">
        <v>400</v>
      </c>
      <c r="D139" s="232" t="s">
        <v>15</v>
      </c>
      <c r="E139" s="412"/>
      <c r="F139" s="376"/>
      <c r="G139" s="376"/>
      <c r="H139" s="376"/>
      <c r="I139" s="413"/>
      <c r="J139" s="43">
        <f t="shared" si="49"/>
        <v>0</v>
      </c>
      <c r="K139" s="44">
        <f>J139*C139</f>
        <v>0</v>
      </c>
    </row>
    <row r="140" spans="1:11" s="8" customFormat="1" ht="19.5" thickBot="1">
      <c r="A140" s="340" t="str">
        <f>ROW(A5)&amp;")"</f>
        <v>5)</v>
      </c>
      <c r="B140" s="230" t="s">
        <v>104</v>
      </c>
      <c r="C140" s="231">
        <v>250</v>
      </c>
      <c r="D140" s="232" t="s">
        <v>15</v>
      </c>
      <c r="E140" s="412"/>
      <c r="F140" s="376"/>
      <c r="G140" s="376"/>
      <c r="H140" s="376"/>
      <c r="I140" s="413"/>
      <c r="J140" s="43">
        <f t="shared" si="49"/>
        <v>0</v>
      </c>
      <c r="K140" s="44">
        <f t="shared" si="46"/>
        <v>0</v>
      </c>
    </row>
    <row r="141" spans="1:11" s="8" customFormat="1" ht="19.5" thickBot="1">
      <c r="A141" s="233"/>
      <c r="B141" s="234"/>
      <c r="C141" s="231"/>
      <c r="D141" s="232"/>
      <c r="E141" s="412"/>
      <c r="F141" s="376"/>
      <c r="G141" s="376"/>
      <c r="H141" s="376"/>
      <c r="I141" s="413"/>
      <c r="J141" s="51"/>
      <c r="K141" s="44"/>
    </row>
    <row r="142" spans="1:11" s="8" customFormat="1" ht="45.75" thickBot="1">
      <c r="A142" s="225"/>
      <c r="B142" s="226" t="s">
        <v>54</v>
      </c>
      <c r="C142" s="231"/>
      <c r="D142" s="235"/>
      <c r="E142" s="412"/>
      <c r="F142" s="376"/>
      <c r="G142" s="376"/>
      <c r="H142" s="376"/>
      <c r="I142" s="413"/>
      <c r="J142" s="236"/>
      <c r="K142" s="44"/>
    </row>
    <row r="143" spans="1:11" s="8" customFormat="1" ht="19.5" thickBot="1">
      <c r="A143" s="340" t="str">
        <f>ROW(A1)&amp;")"</f>
        <v>1)</v>
      </c>
      <c r="B143" s="230" t="s">
        <v>105</v>
      </c>
      <c r="C143" s="231">
        <v>125</v>
      </c>
      <c r="D143" s="232" t="s">
        <v>15</v>
      </c>
      <c r="E143" s="412"/>
      <c r="F143" s="376"/>
      <c r="G143" s="376"/>
      <c r="H143" s="376"/>
      <c r="I143" s="413"/>
      <c r="J143" s="43">
        <f t="shared" ref="J143:J146" si="52">SUM(E143:I143)</f>
        <v>0</v>
      </c>
      <c r="K143" s="44">
        <f t="shared" si="46"/>
        <v>0</v>
      </c>
    </row>
    <row r="144" spans="1:11" s="8" customFormat="1" ht="19.5" thickBot="1">
      <c r="A144" s="340" t="str">
        <f>ROW(A2)&amp;")"</f>
        <v>2)</v>
      </c>
      <c r="B144" s="230" t="s">
        <v>106</v>
      </c>
      <c r="C144" s="231">
        <v>175</v>
      </c>
      <c r="D144" s="232" t="s">
        <v>15</v>
      </c>
      <c r="E144" s="412"/>
      <c r="F144" s="376"/>
      <c r="G144" s="376"/>
      <c r="H144" s="376"/>
      <c r="I144" s="413"/>
      <c r="J144" s="43">
        <f t="shared" si="52"/>
        <v>0</v>
      </c>
      <c r="K144" s="44">
        <f t="shared" si="46"/>
        <v>0</v>
      </c>
    </row>
    <row r="145" spans="1:11" s="8" customFormat="1" ht="19.5" thickBot="1">
      <c r="A145" s="340" t="str">
        <f>ROW(A3)&amp;")"</f>
        <v>3)</v>
      </c>
      <c r="B145" s="230" t="s">
        <v>107</v>
      </c>
      <c r="C145" s="231">
        <v>100</v>
      </c>
      <c r="D145" s="232" t="s">
        <v>15</v>
      </c>
      <c r="E145" s="412"/>
      <c r="F145" s="376"/>
      <c r="G145" s="376"/>
      <c r="H145" s="376"/>
      <c r="I145" s="413"/>
      <c r="J145" s="43">
        <f t="shared" ref="J145" si="53">SUM(E145:I145)</f>
        <v>0</v>
      </c>
      <c r="K145" s="44">
        <f t="shared" ref="K145" si="54">J145*C145</f>
        <v>0</v>
      </c>
    </row>
    <row r="146" spans="1:11" s="8" customFormat="1" ht="19.5" thickBot="1">
      <c r="A146" s="340" t="str">
        <f>ROW(A4)&amp;")"</f>
        <v>4)</v>
      </c>
      <c r="B146" s="230" t="s">
        <v>303</v>
      </c>
      <c r="C146" s="231">
        <v>50</v>
      </c>
      <c r="D146" s="232" t="s">
        <v>15</v>
      </c>
      <c r="E146" s="412"/>
      <c r="F146" s="376"/>
      <c r="G146" s="376"/>
      <c r="H146" s="376"/>
      <c r="I146" s="413"/>
      <c r="J146" s="43">
        <f t="shared" si="52"/>
        <v>0</v>
      </c>
      <c r="K146" s="44">
        <f t="shared" si="46"/>
        <v>0</v>
      </c>
    </row>
    <row r="147" spans="1:11" s="8" customFormat="1" ht="19.5" thickBot="1">
      <c r="A147" s="340" t="str">
        <f>ROW(A5)&amp;")"</f>
        <v>5)</v>
      </c>
      <c r="B147" s="230" t="s">
        <v>324</v>
      </c>
      <c r="C147" s="231">
        <v>50</v>
      </c>
      <c r="D147" s="232" t="s">
        <v>15</v>
      </c>
      <c r="E147" s="412"/>
      <c r="F147" s="376"/>
      <c r="G147" s="376"/>
      <c r="H147" s="376"/>
      <c r="I147" s="413"/>
      <c r="J147" s="43">
        <f t="shared" ref="J147" si="55">SUM(E147:I147)</f>
        <v>0</v>
      </c>
      <c r="K147" s="44">
        <f t="shared" ref="K147" si="56">J147*C147</f>
        <v>0</v>
      </c>
    </row>
    <row r="148" spans="1:11" s="8" customFormat="1" ht="30.75" thickBot="1">
      <c r="A148" s="225"/>
      <c r="B148" s="226" t="s">
        <v>108</v>
      </c>
      <c r="C148" s="231"/>
      <c r="D148" s="235"/>
      <c r="E148" s="412"/>
      <c r="F148" s="376"/>
      <c r="G148" s="376"/>
      <c r="H148" s="376"/>
      <c r="I148" s="413"/>
      <c r="J148" s="236"/>
      <c r="K148" s="44"/>
    </row>
    <row r="149" spans="1:11" s="8" customFormat="1" ht="19.5" thickBot="1">
      <c r="A149" s="340" t="str">
        <f t="shared" ref="A149:A155" si="57">ROW(A1)&amp;")"</f>
        <v>1)</v>
      </c>
      <c r="B149" s="230" t="s">
        <v>295</v>
      </c>
      <c r="C149" s="231">
        <v>1</v>
      </c>
      <c r="D149" s="232" t="s">
        <v>21</v>
      </c>
      <c r="E149" s="412"/>
      <c r="F149" s="376"/>
      <c r="G149" s="376"/>
      <c r="H149" s="376"/>
      <c r="I149" s="413"/>
      <c r="J149" s="43">
        <f t="shared" ref="J149:J154" si="58">SUM(E149:I149)</f>
        <v>0</v>
      </c>
      <c r="K149" s="44">
        <f t="shared" si="46"/>
        <v>0</v>
      </c>
    </row>
    <row r="150" spans="1:11" s="8" customFormat="1" ht="22.5" customHeight="1" thickBot="1">
      <c r="A150" s="340" t="str">
        <f t="shared" si="57"/>
        <v>2)</v>
      </c>
      <c r="B150" s="230" t="s">
        <v>296</v>
      </c>
      <c r="C150" s="231">
        <v>1</v>
      </c>
      <c r="D150" s="232" t="s">
        <v>21</v>
      </c>
      <c r="E150" s="412"/>
      <c r="F150" s="376"/>
      <c r="G150" s="376"/>
      <c r="H150" s="376"/>
      <c r="I150" s="413"/>
      <c r="J150" s="43">
        <f t="shared" si="58"/>
        <v>0</v>
      </c>
      <c r="K150" s="44">
        <f t="shared" si="46"/>
        <v>0</v>
      </c>
    </row>
    <row r="151" spans="1:11" s="8" customFormat="1" ht="19.5" thickBot="1">
      <c r="A151" s="340" t="str">
        <f t="shared" si="57"/>
        <v>3)</v>
      </c>
      <c r="B151" s="230" t="s">
        <v>297</v>
      </c>
      <c r="C151" s="231">
        <v>2</v>
      </c>
      <c r="D151" s="232" t="s">
        <v>21</v>
      </c>
      <c r="E151" s="412"/>
      <c r="F151" s="376"/>
      <c r="G151" s="376"/>
      <c r="H151" s="376"/>
      <c r="I151" s="413"/>
      <c r="J151" s="43">
        <f t="shared" ref="J151" si="59">SUM(E151:I151)</f>
        <v>0</v>
      </c>
      <c r="K151" s="44">
        <f t="shared" ref="K151" si="60">J151*C151</f>
        <v>0</v>
      </c>
    </row>
    <row r="152" spans="1:11" s="8" customFormat="1" ht="19.5" thickBot="1">
      <c r="A152" s="340" t="str">
        <f t="shared" si="57"/>
        <v>4)</v>
      </c>
      <c r="B152" s="230" t="s">
        <v>301</v>
      </c>
      <c r="C152" s="231">
        <v>4</v>
      </c>
      <c r="D152" s="232" t="s">
        <v>21</v>
      </c>
      <c r="E152" s="412"/>
      <c r="F152" s="376"/>
      <c r="G152" s="376"/>
      <c r="H152" s="376"/>
      <c r="I152" s="413"/>
      <c r="J152" s="43">
        <f t="shared" si="58"/>
        <v>0</v>
      </c>
      <c r="K152" s="44">
        <f t="shared" si="46"/>
        <v>0</v>
      </c>
    </row>
    <row r="153" spans="1:11" s="8" customFormat="1" ht="22.5" customHeight="1" thickBot="1">
      <c r="A153" s="340" t="str">
        <f t="shared" si="57"/>
        <v>5)</v>
      </c>
      <c r="B153" s="230" t="s">
        <v>300</v>
      </c>
      <c r="C153" s="231">
        <v>4</v>
      </c>
      <c r="D153" s="232" t="s">
        <v>21</v>
      </c>
      <c r="E153" s="412"/>
      <c r="F153" s="376"/>
      <c r="G153" s="376"/>
      <c r="H153" s="376"/>
      <c r="I153" s="413"/>
      <c r="J153" s="43">
        <f t="shared" si="58"/>
        <v>0</v>
      </c>
      <c r="K153" s="44">
        <f t="shared" si="46"/>
        <v>0</v>
      </c>
    </row>
    <row r="154" spans="1:11" s="8" customFormat="1" ht="19.5" thickBot="1">
      <c r="A154" s="340" t="str">
        <f t="shared" si="57"/>
        <v>6)</v>
      </c>
      <c r="B154" s="230" t="s">
        <v>298</v>
      </c>
      <c r="C154" s="231">
        <v>2</v>
      </c>
      <c r="D154" s="232" t="s">
        <v>21</v>
      </c>
      <c r="E154" s="412"/>
      <c r="F154" s="376"/>
      <c r="G154" s="376"/>
      <c r="H154" s="376"/>
      <c r="I154" s="413"/>
      <c r="J154" s="43">
        <f t="shared" si="58"/>
        <v>0</v>
      </c>
      <c r="K154" s="44">
        <f t="shared" si="46"/>
        <v>0</v>
      </c>
    </row>
    <row r="155" spans="1:11" s="8" customFormat="1" ht="19.5" thickBot="1">
      <c r="A155" s="340" t="str">
        <f t="shared" si="57"/>
        <v>7)</v>
      </c>
      <c r="B155" s="230" t="s">
        <v>299</v>
      </c>
      <c r="C155" s="231">
        <v>2</v>
      </c>
      <c r="D155" s="232" t="s">
        <v>21</v>
      </c>
      <c r="E155" s="412"/>
      <c r="F155" s="376"/>
      <c r="G155" s="376"/>
      <c r="H155" s="376"/>
      <c r="I155" s="413"/>
      <c r="J155" s="43">
        <f t="shared" ref="J155" si="61">SUM(E155:I155)</f>
        <v>0</v>
      </c>
      <c r="K155" s="44">
        <f t="shared" ref="K155" si="62">J155*C155</f>
        <v>0</v>
      </c>
    </row>
    <row r="156" spans="1:11" s="8" customFormat="1" ht="75.75" thickBot="1">
      <c r="A156" s="350"/>
      <c r="B156" s="351" t="s">
        <v>32</v>
      </c>
      <c r="C156" s="231"/>
      <c r="D156" s="235"/>
      <c r="E156" s="412"/>
      <c r="F156" s="376"/>
      <c r="G156" s="376"/>
      <c r="H156" s="376"/>
      <c r="I156" s="413"/>
      <c r="J156" s="236"/>
      <c r="K156" s="236"/>
    </row>
    <row r="157" spans="1:11" s="8" customFormat="1" ht="19.5" thickBot="1">
      <c r="A157" s="352" t="s">
        <v>13</v>
      </c>
      <c r="B157" s="353" t="s">
        <v>99</v>
      </c>
      <c r="C157" s="231">
        <v>10</v>
      </c>
      <c r="D157" s="237" t="s">
        <v>31</v>
      </c>
      <c r="E157" s="412"/>
      <c r="F157" s="376"/>
      <c r="G157" s="376"/>
      <c r="H157" s="376"/>
      <c r="I157" s="413"/>
      <c r="J157" s="90">
        <f t="shared" ref="J157:J158" si="63">SUM(E157:I157)</f>
        <v>0</v>
      </c>
      <c r="K157" s="74">
        <f t="shared" ref="K157:K158" si="64">J157*C157</f>
        <v>0</v>
      </c>
    </row>
    <row r="158" spans="1:11" s="8" customFormat="1" ht="19.5" thickBot="1">
      <c r="A158" s="352" t="s">
        <v>14</v>
      </c>
      <c r="B158" s="353" t="s">
        <v>111</v>
      </c>
      <c r="C158" s="113">
        <v>12</v>
      </c>
      <c r="D158" s="240" t="s">
        <v>31</v>
      </c>
      <c r="E158" s="412"/>
      <c r="F158" s="376"/>
      <c r="G158" s="376"/>
      <c r="H158" s="376"/>
      <c r="I158" s="413"/>
      <c r="J158" s="41">
        <f t="shared" si="63"/>
        <v>0</v>
      </c>
      <c r="K158" s="85">
        <f t="shared" si="64"/>
        <v>0</v>
      </c>
    </row>
    <row r="159" spans="1:11" s="8" customFormat="1" ht="85.15" customHeight="1" thickBot="1">
      <c r="A159" s="350"/>
      <c r="B159" s="351" t="s">
        <v>33</v>
      </c>
      <c r="C159" s="113"/>
      <c r="D159" s="400"/>
      <c r="E159" s="412"/>
      <c r="F159" s="376"/>
      <c r="G159" s="376"/>
      <c r="H159" s="376"/>
      <c r="I159" s="413"/>
      <c r="J159" s="236"/>
      <c r="K159" s="236"/>
    </row>
    <row r="160" spans="1:11" s="8" customFormat="1" ht="19.5" thickBot="1">
      <c r="A160" s="352" t="s">
        <v>13</v>
      </c>
      <c r="B160" s="353" t="s">
        <v>100</v>
      </c>
      <c r="C160" s="113">
        <v>45</v>
      </c>
      <c r="D160" s="240" t="s">
        <v>31</v>
      </c>
      <c r="E160" s="412"/>
      <c r="F160" s="376"/>
      <c r="G160" s="376"/>
      <c r="H160" s="376"/>
      <c r="I160" s="413"/>
      <c r="J160" s="43">
        <f t="shared" ref="J160:J165" si="65">SUM(E160:I160)</f>
        <v>0</v>
      </c>
      <c r="K160" s="44">
        <f t="shared" ref="K160:K165" si="66">J160*C160</f>
        <v>0</v>
      </c>
    </row>
    <row r="161" spans="1:57" s="8" customFormat="1" ht="19.5" thickBot="1">
      <c r="A161" s="352" t="s">
        <v>14</v>
      </c>
      <c r="B161" s="353" t="s">
        <v>275</v>
      </c>
      <c r="C161" s="113">
        <v>12</v>
      </c>
      <c r="D161" s="240" t="s">
        <v>31</v>
      </c>
      <c r="E161" s="412"/>
      <c r="F161" s="376"/>
      <c r="G161" s="376"/>
      <c r="H161" s="376"/>
      <c r="I161" s="413"/>
      <c r="J161" s="43">
        <f t="shared" si="65"/>
        <v>0</v>
      </c>
      <c r="K161" s="44">
        <f t="shared" si="66"/>
        <v>0</v>
      </c>
    </row>
    <row r="162" spans="1:57" s="8" customFormat="1" ht="45.75" thickBot="1">
      <c r="A162" s="352"/>
      <c r="B162" s="351" t="s">
        <v>276</v>
      </c>
      <c r="C162" s="113"/>
      <c r="D162" s="240"/>
      <c r="E162" s="412"/>
      <c r="F162" s="376"/>
      <c r="G162" s="376"/>
      <c r="H162" s="376"/>
      <c r="I162" s="413"/>
      <c r="J162" s="43"/>
      <c r="K162" s="68"/>
    </row>
    <row r="163" spans="1:57" s="8" customFormat="1" ht="19.5" thickBot="1">
      <c r="A163" s="352" t="s">
        <v>13</v>
      </c>
      <c r="B163" s="353" t="s">
        <v>277</v>
      </c>
      <c r="C163" s="113">
        <v>5</v>
      </c>
      <c r="D163" s="240" t="s">
        <v>31</v>
      </c>
      <c r="E163" s="412"/>
      <c r="F163" s="376"/>
      <c r="G163" s="376"/>
      <c r="H163" s="376"/>
      <c r="I163" s="413"/>
      <c r="J163" s="43">
        <f t="shared" si="65"/>
        <v>0</v>
      </c>
      <c r="K163" s="44">
        <f t="shared" si="66"/>
        <v>0</v>
      </c>
    </row>
    <row r="164" spans="1:57" s="8" customFormat="1" ht="19.5" thickBot="1">
      <c r="A164" s="352" t="s">
        <v>14</v>
      </c>
      <c r="B164" s="353" t="s">
        <v>278</v>
      </c>
      <c r="C164" s="113">
        <v>5</v>
      </c>
      <c r="D164" s="240" t="s">
        <v>31</v>
      </c>
      <c r="E164" s="412"/>
      <c r="F164" s="376"/>
      <c r="G164" s="376"/>
      <c r="H164" s="376"/>
      <c r="I164" s="413"/>
      <c r="J164" s="43">
        <f t="shared" si="65"/>
        <v>0</v>
      </c>
      <c r="K164" s="44">
        <f t="shared" si="66"/>
        <v>0</v>
      </c>
    </row>
    <row r="165" spans="1:57" s="8" customFormat="1" ht="30.75" thickBot="1">
      <c r="A165" s="352"/>
      <c r="B165" s="351" t="s">
        <v>308</v>
      </c>
      <c r="C165" s="113">
        <v>500</v>
      </c>
      <c r="D165" s="240" t="s">
        <v>188</v>
      </c>
      <c r="E165" s="412"/>
      <c r="F165" s="376"/>
      <c r="G165" s="376"/>
      <c r="H165" s="376"/>
      <c r="I165" s="413"/>
      <c r="J165" s="43">
        <f t="shared" si="65"/>
        <v>0</v>
      </c>
      <c r="K165" s="44">
        <f t="shared" si="66"/>
        <v>0</v>
      </c>
    </row>
    <row r="166" spans="1:57" s="8" customFormat="1" ht="19.5" thickBot="1">
      <c r="A166" s="352"/>
      <c r="B166" s="351" t="s">
        <v>309</v>
      </c>
      <c r="C166" s="113"/>
      <c r="D166" s="240"/>
      <c r="E166" s="412"/>
      <c r="F166" s="376"/>
      <c r="G166" s="376"/>
      <c r="H166" s="376"/>
      <c r="I166" s="413"/>
      <c r="J166" s="43"/>
      <c r="K166" s="44"/>
    </row>
    <row r="167" spans="1:57" s="8" customFormat="1" ht="19.5" thickBot="1">
      <c r="A167" s="352" t="s">
        <v>13</v>
      </c>
      <c r="B167" s="353" t="s">
        <v>310</v>
      </c>
      <c r="C167" s="113">
        <v>10</v>
      </c>
      <c r="D167" s="240" t="s">
        <v>119</v>
      </c>
      <c r="E167" s="412"/>
      <c r="F167" s="376"/>
      <c r="G167" s="376"/>
      <c r="H167" s="376"/>
      <c r="I167" s="413"/>
      <c r="J167" s="43">
        <f t="shared" ref="J167:J169" si="67">SUM(E167:I167)</f>
        <v>0</v>
      </c>
      <c r="K167" s="44">
        <f t="shared" ref="K167:K169" si="68">J167*C167</f>
        <v>0</v>
      </c>
    </row>
    <row r="168" spans="1:57" s="8" customFormat="1" ht="19.5" thickBot="1">
      <c r="A168" s="352" t="s">
        <v>14</v>
      </c>
      <c r="B168" s="353" t="s">
        <v>311</v>
      </c>
      <c r="C168" s="113">
        <v>20</v>
      </c>
      <c r="D168" s="240" t="s">
        <v>119</v>
      </c>
      <c r="E168" s="412"/>
      <c r="F168" s="376"/>
      <c r="G168" s="376"/>
      <c r="H168" s="376"/>
      <c r="I168" s="413"/>
      <c r="J168" s="43">
        <f t="shared" si="67"/>
        <v>0</v>
      </c>
      <c r="K168" s="44">
        <f t="shared" si="68"/>
        <v>0</v>
      </c>
    </row>
    <row r="169" spans="1:57" s="8" customFormat="1" ht="19.5" thickBot="1">
      <c r="A169" s="352" t="s">
        <v>16</v>
      </c>
      <c r="B169" s="353" t="s">
        <v>312</v>
      </c>
      <c r="C169" s="113">
        <v>25</v>
      </c>
      <c r="D169" s="240" t="s">
        <v>119</v>
      </c>
      <c r="E169" s="412"/>
      <c r="F169" s="376"/>
      <c r="G169" s="376"/>
      <c r="H169" s="376"/>
      <c r="I169" s="413"/>
      <c r="J169" s="43">
        <f t="shared" si="67"/>
        <v>0</v>
      </c>
      <c r="K169" s="44">
        <f t="shared" si="68"/>
        <v>0</v>
      </c>
    </row>
    <row r="170" spans="1:57" s="14" customFormat="1" ht="19.5" thickBot="1">
      <c r="A170" s="104" t="s">
        <v>3</v>
      </c>
      <c r="B170" s="105" t="s">
        <v>74</v>
      </c>
      <c r="C170" s="512"/>
      <c r="D170" s="107"/>
      <c r="E170" s="412"/>
      <c r="F170" s="376"/>
      <c r="G170" s="376"/>
      <c r="H170" s="376"/>
      <c r="I170" s="413"/>
      <c r="J170" s="110"/>
      <c r="K170" s="108"/>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row>
    <row r="171" spans="1:57" s="8" customFormat="1" ht="56.45" customHeight="1" thickBot="1">
      <c r="A171" s="225"/>
      <c r="B171" s="226" t="s">
        <v>58</v>
      </c>
      <c r="C171" s="120"/>
      <c r="D171" s="238"/>
      <c r="E171" s="412"/>
      <c r="F171" s="376"/>
      <c r="G171" s="376"/>
      <c r="H171" s="376"/>
      <c r="I171" s="413"/>
      <c r="J171" s="239"/>
      <c r="K171" s="239"/>
    </row>
    <row r="172" spans="1:57" s="8" customFormat="1" ht="19.5" thickBot="1">
      <c r="A172" s="112" t="s">
        <v>13</v>
      </c>
      <c r="B172" s="230" t="s">
        <v>192</v>
      </c>
      <c r="C172" s="113">
        <v>30</v>
      </c>
      <c r="D172" s="240" t="s">
        <v>31</v>
      </c>
      <c r="E172" s="412"/>
      <c r="F172" s="376"/>
      <c r="G172" s="376"/>
      <c r="H172" s="376"/>
      <c r="I172" s="413"/>
      <c r="J172" s="43">
        <f t="shared" ref="J172:J177" si="69">SUM(E172:I172)</f>
        <v>0</v>
      </c>
      <c r="K172" s="44">
        <f t="shared" ref="K172:K177" si="70">J172*C172</f>
        <v>0</v>
      </c>
    </row>
    <row r="173" spans="1:57" s="8" customFormat="1" ht="19.5" thickBot="1">
      <c r="A173" s="112" t="s">
        <v>14</v>
      </c>
      <c r="B173" s="230" t="s">
        <v>34</v>
      </c>
      <c r="C173" s="113">
        <v>30</v>
      </c>
      <c r="D173" s="240" t="s">
        <v>31</v>
      </c>
      <c r="E173" s="412"/>
      <c r="F173" s="376"/>
      <c r="G173" s="376"/>
      <c r="H173" s="376"/>
      <c r="I173" s="413"/>
      <c r="J173" s="43">
        <f t="shared" si="69"/>
        <v>0</v>
      </c>
      <c r="K173" s="44">
        <f t="shared" si="70"/>
        <v>0</v>
      </c>
    </row>
    <row r="174" spans="1:57" s="8" customFormat="1" ht="19.5" thickBot="1">
      <c r="A174" s="112" t="s">
        <v>16</v>
      </c>
      <c r="B174" s="230" t="s">
        <v>81</v>
      </c>
      <c r="C174" s="113">
        <v>30</v>
      </c>
      <c r="D174" s="240" t="s">
        <v>31</v>
      </c>
      <c r="E174" s="412"/>
      <c r="F174" s="376"/>
      <c r="G174" s="376"/>
      <c r="H174" s="376"/>
      <c r="I174" s="413"/>
      <c r="J174" s="43">
        <f t="shared" si="69"/>
        <v>0</v>
      </c>
      <c r="K174" s="44">
        <f t="shared" si="70"/>
        <v>0</v>
      </c>
    </row>
    <row r="175" spans="1:57" s="8" customFormat="1" ht="19.5" thickBot="1">
      <c r="A175" s="112" t="s">
        <v>17</v>
      </c>
      <c r="B175" s="230" t="s">
        <v>55</v>
      </c>
      <c r="C175" s="113">
        <v>5</v>
      </c>
      <c r="D175" s="240" t="s">
        <v>31</v>
      </c>
      <c r="E175" s="412"/>
      <c r="F175" s="376"/>
      <c r="G175" s="376"/>
      <c r="H175" s="376"/>
      <c r="I175" s="413"/>
      <c r="J175" s="43">
        <f t="shared" si="69"/>
        <v>0</v>
      </c>
      <c r="K175" s="44">
        <f t="shared" si="70"/>
        <v>0</v>
      </c>
    </row>
    <row r="176" spans="1:57" s="8" customFormat="1" ht="19.5" thickBot="1">
      <c r="A176" s="112" t="s">
        <v>18</v>
      </c>
      <c r="B176" s="230" t="s">
        <v>56</v>
      </c>
      <c r="C176" s="113">
        <v>35</v>
      </c>
      <c r="D176" s="240" t="s">
        <v>31</v>
      </c>
      <c r="E176" s="412"/>
      <c r="F176" s="376"/>
      <c r="G176" s="376"/>
      <c r="H176" s="376"/>
      <c r="I176" s="413"/>
      <c r="J176" s="43">
        <f t="shared" si="69"/>
        <v>0</v>
      </c>
      <c r="K176" s="44">
        <f t="shared" si="70"/>
        <v>0</v>
      </c>
    </row>
    <row r="177" spans="1:57" s="8" customFormat="1" ht="19.5" thickBot="1">
      <c r="A177" s="112" t="s">
        <v>19</v>
      </c>
      <c r="B177" s="230" t="s">
        <v>57</v>
      </c>
      <c r="C177" s="113">
        <v>25</v>
      </c>
      <c r="D177" s="240" t="s">
        <v>31</v>
      </c>
      <c r="E177" s="412"/>
      <c r="F177" s="376"/>
      <c r="G177" s="376"/>
      <c r="H177" s="376"/>
      <c r="I177" s="413"/>
      <c r="J177" s="43">
        <f t="shared" si="69"/>
        <v>0</v>
      </c>
      <c r="K177" s="44">
        <f t="shared" si="70"/>
        <v>0</v>
      </c>
    </row>
    <row r="178" spans="1:57" s="8" customFormat="1" ht="90.75" thickBot="1">
      <c r="A178" s="112" t="s">
        <v>26</v>
      </c>
      <c r="B178" s="230" t="s">
        <v>194</v>
      </c>
      <c r="C178" s="113">
        <v>25</v>
      </c>
      <c r="D178" s="240" t="s">
        <v>31</v>
      </c>
      <c r="E178" s="412"/>
      <c r="F178" s="376"/>
      <c r="G178" s="376"/>
      <c r="H178" s="376"/>
      <c r="I178" s="413"/>
      <c r="J178" s="43">
        <f t="shared" ref="J178" si="71">SUM(E178:I178)</f>
        <v>0</v>
      </c>
      <c r="K178" s="44">
        <f t="shared" ref="K178" si="72">J178*C178</f>
        <v>0</v>
      </c>
    </row>
    <row r="179" spans="1:57" s="8" customFormat="1" ht="75.75" thickBot="1">
      <c r="A179" s="112" t="s">
        <v>27</v>
      </c>
      <c r="B179" s="230" t="s">
        <v>193</v>
      </c>
      <c r="C179" s="113">
        <v>25</v>
      </c>
      <c r="D179" s="240" t="s">
        <v>31</v>
      </c>
      <c r="E179" s="412"/>
      <c r="F179" s="376"/>
      <c r="G179" s="376"/>
      <c r="H179" s="376"/>
      <c r="I179" s="413"/>
      <c r="J179" s="43">
        <f t="shared" ref="J179" si="73">SUM(E179:I179)</f>
        <v>0</v>
      </c>
      <c r="K179" s="44">
        <f t="shared" ref="K179" si="74">J179*C179</f>
        <v>0</v>
      </c>
    </row>
    <row r="180" spans="1:57" s="14" customFormat="1" ht="19.5" thickBot="1">
      <c r="A180" s="104" t="s">
        <v>4</v>
      </c>
      <c r="B180" s="105" t="s">
        <v>313</v>
      </c>
      <c r="C180" s="512"/>
      <c r="D180" s="107"/>
      <c r="E180" s="412"/>
      <c r="F180" s="376"/>
      <c r="G180" s="376"/>
      <c r="H180" s="376"/>
      <c r="I180" s="413"/>
      <c r="J180" s="110"/>
      <c r="K180" s="108"/>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row>
    <row r="181" spans="1:57" s="8" customFormat="1" ht="60.75" thickBot="1">
      <c r="A181" s="225"/>
      <c r="B181" s="226" t="s">
        <v>325</v>
      </c>
      <c r="C181" s="135"/>
      <c r="D181" s="238"/>
      <c r="E181" s="412"/>
      <c r="F181" s="376"/>
      <c r="G181" s="376"/>
      <c r="H181" s="376"/>
      <c r="I181" s="413"/>
      <c r="J181" s="239"/>
      <c r="K181" s="239"/>
    </row>
    <row r="182" spans="1:57" s="8" customFormat="1" ht="19.5" thickBot="1">
      <c r="A182" s="112" t="s">
        <v>13</v>
      </c>
      <c r="B182" s="230" t="s">
        <v>326</v>
      </c>
      <c r="C182" s="135">
        <v>15</v>
      </c>
      <c r="D182" s="240" t="s">
        <v>31</v>
      </c>
      <c r="E182" s="412"/>
      <c r="F182" s="376"/>
      <c r="G182" s="376"/>
      <c r="H182" s="376"/>
      <c r="I182" s="413"/>
      <c r="J182" s="66">
        <f t="shared" ref="J182:J183" si="75">SUM(E182:I182)</f>
        <v>0</v>
      </c>
      <c r="K182" s="67">
        <f t="shared" ref="K182:K183" si="76">J182*C182</f>
        <v>0</v>
      </c>
    </row>
    <row r="183" spans="1:57" s="8" customFormat="1" ht="19.5" thickBot="1">
      <c r="A183" s="241" t="s">
        <v>14</v>
      </c>
      <c r="B183" s="230" t="s">
        <v>327</v>
      </c>
      <c r="C183" s="243">
        <v>2</v>
      </c>
      <c r="D183" s="244" t="s">
        <v>31</v>
      </c>
      <c r="E183" s="412"/>
      <c r="F183" s="376"/>
      <c r="G183" s="376"/>
      <c r="H183" s="376"/>
      <c r="I183" s="413"/>
      <c r="J183" s="71">
        <f t="shared" si="75"/>
        <v>0</v>
      </c>
      <c r="K183" s="72">
        <f t="shared" si="76"/>
        <v>0</v>
      </c>
    </row>
    <row r="184" spans="1:57" s="8" customFormat="1" ht="19.5" thickBot="1">
      <c r="A184" s="241" t="s">
        <v>16</v>
      </c>
      <c r="B184" s="230" t="s">
        <v>328</v>
      </c>
      <c r="C184" s="243">
        <v>2</v>
      </c>
      <c r="D184" s="244" t="s">
        <v>31</v>
      </c>
      <c r="E184" s="412"/>
      <c r="F184" s="376"/>
      <c r="G184" s="376"/>
      <c r="H184" s="376"/>
      <c r="I184" s="413"/>
      <c r="J184" s="71">
        <f t="shared" ref="J184" si="77">SUM(E184:I184)</f>
        <v>0</v>
      </c>
      <c r="K184" s="72">
        <f t="shared" ref="K184" si="78">J184*C184</f>
        <v>0</v>
      </c>
    </row>
    <row r="185" spans="1:57" s="8" customFormat="1" ht="19.5" thickBot="1">
      <c r="A185" s="225"/>
      <c r="B185" s="226" t="s">
        <v>314</v>
      </c>
      <c r="C185" s="135"/>
      <c r="D185" s="228"/>
      <c r="E185" s="412"/>
      <c r="F185" s="376"/>
      <c r="G185" s="376"/>
      <c r="H185" s="376"/>
      <c r="I185" s="413"/>
      <c r="J185" s="364"/>
      <c r="K185" s="364"/>
    </row>
    <row r="186" spans="1:57" s="8" customFormat="1" ht="19.5" thickBot="1">
      <c r="A186" s="112" t="s">
        <v>13</v>
      </c>
      <c r="B186" s="230" t="s">
        <v>315</v>
      </c>
      <c r="C186" s="135">
        <v>20</v>
      </c>
      <c r="D186" s="240" t="s">
        <v>31</v>
      </c>
      <c r="E186" s="412"/>
      <c r="F186" s="376"/>
      <c r="G186" s="376"/>
      <c r="H186" s="376"/>
      <c r="I186" s="413"/>
      <c r="J186" s="66">
        <f t="shared" ref="J186:J187" si="79">SUM(E186:I186)</f>
        <v>0</v>
      </c>
      <c r="K186" s="67">
        <f t="shared" ref="K186:K187" si="80">J186*C186</f>
        <v>0</v>
      </c>
    </row>
    <row r="187" spans="1:57" s="8" customFormat="1" ht="19.5" thickBot="1">
      <c r="A187" s="241" t="s">
        <v>14</v>
      </c>
      <c r="B187" s="242" t="s">
        <v>316</v>
      </c>
      <c r="C187" s="243">
        <v>2</v>
      </c>
      <c r="D187" s="244" t="s">
        <v>31</v>
      </c>
      <c r="E187" s="412"/>
      <c r="F187" s="376"/>
      <c r="G187" s="376"/>
      <c r="H187" s="376"/>
      <c r="I187" s="413"/>
      <c r="J187" s="71">
        <f t="shared" si="79"/>
        <v>0</v>
      </c>
      <c r="K187" s="72">
        <f t="shared" si="80"/>
        <v>0</v>
      </c>
    </row>
    <row r="188" spans="1:57" s="8" customFormat="1" ht="19.5" thickBot="1">
      <c r="A188" s="245"/>
      <c r="B188" s="246"/>
      <c r="C188" s="247"/>
      <c r="D188" s="248"/>
      <c r="E188" s="412"/>
      <c r="F188" s="376"/>
      <c r="G188" s="376"/>
      <c r="H188" s="376"/>
      <c r="I188" s="413"/>
      <c r="J188" s="48"/>
      <c r="K188" s="73"/>
    </row>
    <row r="189" spans="1:57" s="14" customFormat="1" ht="19.5" thickBot="1">
      <c r="A189" s="104" t="s">
        <v>5</v>
      </c>
      <c r="B189" s="105" t="s">
        <v>279</v>
      </c>
      <c r="C189" s="512"/>
      <c r="D189" s="107"/>
      <c r="E189" s="412"/>
      <c r="F189" s="376"/>
      <c r="G189" s="376"/>
      <c r="H189" s="376"/>
      <c r="I189" s="413"/>
      <c r="J189" s="110"/>
      <c r="K189" s="108"/>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row>
    <row r="190" spans="1:57" s="16" customFormat="1" ht="19.5" thickBot="1">
      <c r="A190" s="216"/>
      <c r="B190" s="358" t="s">
        <v>286</v>
      </c>
      <c r="C190" s="515"/>
      <c r="D190" s="361"/>
      <c r="E190" s="412"/>
      <c r="F190" s="376"/>
      <c r="G190" s="376"/>
      <c r="H190" s="376"/>
      <c r="I190" s="413"/>
      <c r="J190" s="362"/>
      <c r="K190" s="363"/>
    </row>
    <row r="191" spans="1:57" s="8" customFormat="1" ht="45.75" thickBot="1">
      <c r="A191" s="225"/>
      <c r="B191" s="354" t="s">
        <v>280</v>
      </c>
      <c r="C191" s="227"/>
      <c r="D191" s="228"/>
      <c r="E191" s="412"/>
      <c r="F191" s="376"/>
      <c r="G191" s="376"/>
      <c r="H191" s="376"/>
      <c r="I191" s="413"/>
      <c r="J191" s="229"/>
      <c r="K191" s="229"/>
    </row>
    <row r="192" spans="1:57" s="8" customFormat="1" ht="19.5" thickBot="1">
      <c r="A192" s="340" t="str">
        <f t="shared" ref="A192:A202" si="81">ROW(A1)&amp;")"</f>
        <v>1)</v>
      </c>
      <c r="B192" s="355" t="s">
        <v>281</v>
      </c>
      <c r="C192" s="306">
        <v>15</v>
      </c>
      <c r="D192" s="244" t="s">
        <v>31</v>
      </c>
      <c r="E192" s="412"/>
      <c r="F192" s="376"/>
      <c r="G192" s="376"/>
      <c r="H192" s="376"/>
      <c r="I192" s="413"/>
      <c r="J192" s="66">
        <f>SUM(E192:I192)</f>
        <v>0</v>
      </c>
      <c r="K192" s="67">
        <f t="shared" ref="K192:K197" si="82">J192*C192</f>
        <v>0</v>
      </c>
    </row>
    <row r="193" spans="1:57" s="8" customFormat="1" ht="19.5" thickBot="1">
      <c r="A193" s="340" t="str">
        <f t="shared" si="81"/>
        <v>2)</v>
      </c>
      <c r="B193" s="356" t="s">
        <v>282</v>
      </c>
      <c r="C193" s="302">
        <v>6</v>
      </c>
      <c r="D193" s="244" t="s">
        <v>31</v>
      </c>
      <c r="E193" s="412"/>
      <c r="F193" s="376"/>
      <c r="G193" s="376"/>
      <c r="H193" s="376"/>
      <c r="I193" s="413"/>
      <c r="J193" s="66">
        <f t="shared" ref="J193:J202" si="83">SUM(E193:I193)</f>
        <v>0</v>
      </c>
      <c r="K193" s="67">
        <f t="shared" si="82"/>
        <v>0</v>
      </c>
    </row>
    <row r="194" spans="1:57" s="8" customFormat="1" ht="19.5" thickBot="1">
      <c r="A194" s="340" t="str">
        <f t="shared" si="81"/>
        <v>3)</v>
      </c>
      <c r="B194" s="356" t="s">
        <v>283</v>
      </c>
      <c r="C194" s="302">
        <v>2</v>
      </c>
      <c r="D194" s="357" t="s">
        <v>31</v>
      </c>
      <c r="E194" s="412"/>
      <c r="F194" s="376"/>
      <c r="G194" s="376"/>
      <c r="H194" s="376"/>
      <c r="I194" s="413"/>
      <c r="J194" s="46">
        <f t="shared" si="83"/>
        <v>0</v>
      </c>
      <c r="K194" s="47">
        <f t="shared" si="82"/>
        <v>0</v>
      </c>
    </row>
    <row r="195" spans="1:57" s="8" customFormat="1" ht="90.75" thickBot="1">
      <c r="A195" s="340" t="str">
        <f t="shared" si="81"/>
        <v>4)</v>
      </c>
      <c r="B195" s="359" t="s">
        <v>284</v>
      </c>
      <c r="C195" s="302">
        <v>1</v>
      </c>
      <c r="D195" s="357" t="s">
        <v>38</v>
      </c>
      <c r="E195" s="412"/>
      <c r="F195" s="376"/>
      <c r="G195" s="376"/>
      <c r="H195" s="376"/>
      <c r="I195" s="413"/>
      <c r="J195" s="46">
        <f t="shared" si="83"/>
        <v>0</v>
      </c>
      <c r="K195" s="47">
        <f t="shared" si="82"/>
        <v>0</v>
      </c>
    </row>
    <row r="196" spans="1:57" s="8" customFormat="1" ht="75.75" thickBot="1">
      <c r="A196" s="340" t="str">
        <f t="shared" si="81"/>
        <v>5)</v>
      </c>
      <c r="B196" s="359" t="s">
        <v>285</v>
      </c>
      <c r="C196" s="302">
        <v>1</v>
      </c>
      <c r="D196" s="357" t="s">
        <v>38</v>
      </c>
      <c r="E196" s="412"/>
      <c r="F196" s="376"/>
      <c r="G196" s="376"/>
      <c r="H196" s="376"/>
      <c r="I196" s="413"/>
      <c r="J196" s="46">
        <f t="shared" si="83"/>
        <v>0</v>
      </c>
      <c r="K196" s="47">
        <f t="shared" si="82"/>
        <v>0</v>
      </c>
    </row>
    <row r="197" spans="1:57" s="8" customFormat="1" ht="75.75" thickBot="1">
      <c r="A197" s="340" t="str">
        <f t="shared" si="81"/>
        <v>6)</v>
      </c>
      <c r="B197" s="359" t="s">
        <v>287</v>
      </c>
      <c r="C197" s="302">
        <v>2</v>
      </c>
      <c r="D197" s="357" t="s">
        <v>38</v>
      </c>
      <c r="E197" s="412"/>
      <c r="F197" s="376"/>
      <c r="G197" s="376"/>
      <c r="H197" s="376"/>
      <c r="I197" s="413"/>
      <c r="J197" s="46">
        <f t="shared" si="83"/>
        <v>0</v>
      </c>
      <c r="K197" s="47">
        <f t="shared" si="82"/>
        <v>0</v>
      </c>
    </row>
    <row r="198" spans="1:57" s="8" customFormat="1" ht="45.75" thickBot="1">
      <c r="A198" s="340" t="str">
        <f t="shared" si="81"/>
        <v>7)</v>
      </c>
      <c r="B198" s="360" t="s">
        <v>288</v>
      </c>
      <c r="C198" s="302">
        <v>1</v>
      </c>
      <c r="D198" s="357" t="s">
        <v>38</v>
      </c>
      <c r="E198" s="412"/>
      <c r="F198" s="376"/>
      <c r="G198" s="376"/>
      <c r="H198" s="376"/>
      <c r="I198" s="413"/>
      <c r="J198" s="46">
        <f t="shared" ref="J198:J201" si="84">SUM(E198:I198)</f>
        <v>0</v>
      </c>
      <c r="K198" s="47">
        <f t="shared" ref="K198:K199" si="85">J198*C198</f>
        <v>0</v>
      </c>
    </row>
    <row r="199" spans="1:57" s="8" customFormat="1" ht="19.5" thickBot="1">
      <c r="A199" s="340" t="str">
        <f t="shared" si="81"/>
        <v>8)</v>
      </c>
      <c r="B199" s="360" t="s">
        <v>289</v>
      </c>
      <c r="C199" s="302">
        <v>1750</v>
      </c>
      <c r="D199" s="357" t="s">
        <v>31</v>
      </c>
      <c r="E199" s="412"/>
      <c r="F199" s="376"/>
      <c r="G199" s="376"/>
      <c r="H199" s="376"/>
      <c r="I199" s="413"/>
      <c r="J199" s="46">
        <f t="shared" si="84"/>
        <v>0</v>
      </c>
      <c r="K199" s="47">
        <f t="shared" si="85"/>
        <v>0</v>
      </c>
    </row>
    <row r="200" spans="1:57" s="8" customFormat="1" ht="45.75" thickBot="1">
      <c r="A200" s="340" t="str">
        <f t="shared" si="81"/>
        <v>9)</v>
      </c>
      <c r="B200" s="360" t="s">
        <v>291</v>
      </c>
      <c r="C200" s="302">
        <v>2</v>
      </c>
      <c r="D200" s="357" t="s">
        <v>31</v>
      </c>
      <c r="E200" s="412"/>
      <c r="F200" s="376"/>
      <c r="G200" s="376"/>
      <c r="H200" s="376"/>
      <c r="I200" s="413"/>
      <c r="J200" s="46">
        <f t="shared" si="84"/>
        <v>0</v>
      </c>
      <c r="K200" s="47">
        <f>J200*C200</f>
        <v>0</v>
      </c>
    </row>
    <row r="201" spans="1:57" s="8" customFormat="1" ht="75.75" thickBot="1">
      <c r="A201" s="340" t="str">
        <f t="shared" si="81"/>
        <v>10)</v>
      </c>
      <c r="B201" s="360" t="s">
        <v>292</v>
      </c>
      <c r="C201" s="302">
        <v>50</v>
      </c>
      <c r="D201" s="357" t="s">
        <v>119</v>
      </c>
      <c r="E201" s="412"/>
      <c r="F201" s="376"/>
      <c r="G201" s="376"/>
      <c r="H201" s="376"/>
      <c r="I201" s="413"/>
      <c r="J201" s="46">
        <f t="shared" si="84"/>
        <v>0</v>
      </c>
      <c r="K201" s="47">
        <f t="shared" ref="K201:K202" si="86">J201*C201</f>
        <v>0</v>
      </c>
    </row>
    <row r="202" spans="1:57" s="8" customFormat="1" ht="45.75" thickBot="1">
      <c r="A202" s="340" t="str">
        <f t="shared" si="81"/>
        <v>11)</v>
      </c>
      <c r="B202" s="360" t="s">
        <v>290</v>
      </c>
      <c r="C202" s="302">
        <v>40</v>
      </c>
      <c r="D202" s="357" t="s">
        <v>119</v>
      </c>
      <c r="E202" s="412"/>
      <c r="F202" s="376"/>
      <c r="G202" s="376"/>
      <c r="H202" s="376"/>
      <c r="I202" s="413"/>
      <c r="J202" s="46">
        <f t="shared" si="83"/>
        <v>0</v>
      </c>
      <c r="K202" s="47">
        <f t="shared" si="86"/>
        <v>0</v>
      </c>
    </row>
    <row r="203" spans="1:57" s="14" customFormat="1" ht="19.5" thickBot="1">
      <c r="A203" s="104" t="s">
        <v>6</v>
      </c>
      <c r="B203" s="105" t="s">
        <v>318</v>
      </c>
      <c r="C203" s="512"/>
      <c r="D203" s="107"/>
      <c r="E203" s="412"/>
      <c r="F203" s="376"/>
      <c r="G203" s="376"/>
      <c r="H203" s="376"/>
      <c r="I203" s="413"/>
      <c r="J203" s="110"/>
      <c r="K203" s="108"/>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row>
    <row r="204" spans="1:57" s="8" customFormat="1" ht="240.75" thickBot="1">
      <c r="A204" s="533"/>
      <c r="B204" s="365" t="s">
        <v>110</v>
      </c>
      <c r="C204" s="126"/>
      <c r="D204" s="250"/>
      <c r="E204" s="412"/>
      <c r="F204" s="376"/>
      <c r="G204" s="376"/>
      <c r="H204" s="376"/>
      <c r="I204" s="413"/>
      <c r="J204" s="41"/>
      <c r="K204" s="65"/>
    </row>
    <row r="205" spans="1:57" s="8" customFormat="1" ht="19.5" thickBot="1">
      <c r="A205" s="340" t="s">
        <v>13</v>
      </c>
      <c r="B205" s="24" t="s">
        <v>317</v>
      </c>
      <c r="C205" s="302">
        <v>3</v>
      </c>
      <c r="D205" s="357" t="s">
        <v>31</v>
      </c>
      <c r="E205" s="412"/>
      <c r="F205" s="376"/>
      <c r="G205" s="376"/>
      <c r="H205" s="376"/>
      <c r="I205" s="413"/>
      <c r="J205" s="46">
        <f t="shared" ref="J205:J206" si="87">SUM(E205:I205)</f>
        <v>0</v>
      </c>
      <c r="K205" s="47">
        <f t="shared" ref="K205:K206" si="88">J205*C205</f>
        <v>0</v>
      </c>
    </row>
    <row r="206" spans="1:57" s="8" customFormat="1" ht="19.5" thickBot="1">
      <c r="A206" s="340" t="s">
        <v>14</v>
      </c>
      <c r="B206" s="24" t="s">
        <v>109</v>
      </c>
      <c r="C206" s="302">
        <v>2</v>
      </c>
      <c r="D206" s="357" t="s">
        <v>31</v>
      </c>
      <c r="E206" s="412"/>
      <c r="F206" s="376"/>
      <c r="G206" s="376"/>
      <c r="H206" s="376"/>
      <c r="I206" s="413"/>
      <c r="J206" s="46">
        <f t="shared" si="87"/>
        <v>0</v>
      </c>
      <c r="K206" s="47">
        <f t="shared" si="88"/>
        <v>0</v>
      </c>
    </row>
    <row r="207" spans="1:57" s="8" customFormat="1" ht="19.5" thickBot="1">
      <c r="A207" s="340" t="s">
        <v>16</v>
      </c>
      <c r="B207" s="24" t="s">
        <v>89</v>
      </c>
      <c r="C207" s="302">
        <v>43</v>
      </c>
      <c r="D207" s="357" t="s">
        <v>31</v>
      </c>
      <c r="E207" s="412"/>
      <c r="F207" s="376"/>
      <c r="G207" s="376"/>
      <c r="H207" s="376"/>
      <c r="I207" s="413"/>
      <c r="J207" s="46">
        <f t="shared" ref="J207:J208" si="89">SUM(E207:I207)</f>
        <v>0</v>
      </c>
      <c r="K207" s="47">
        <f t="shared" ref="K207:K208" si="90">J207*C207</f>
        <v>0</v>
      </c>
    </row>
    <row r="208" spans="1:57" s="8" customFormat="1" ht="19.5" thickBot="1">
      <c r="A208" s="340" t="s">
        <v>17</v>
      </c>
      <c r="B208" s="25" t="s">
        <v>319</v>
      </c>
      <c r="C208" s="302">
        <v>10</v>
      </c>
      <c r="D208" s="357" t="s">
        <v>31</v>
      </c>
      <c r="E208" s="412"/>
      <c r="F208" s="376"/>
      <c r="G208" s="376"/>
      <c r="H208" s="376"/>
      <c r="I208" s="413"/>
      <c r="J208" s="46">
        <f t="shared" si="89"/>
        <v>0</v>
      </c>
      <c r="K208" s="47">
        <f t="shared" si="90"/>
        <v>0</v>
      </c>
    </row>
    <row r="209" spans="1:57" s="8" customFormat="1" ht="30.75" thickBot="1">
      <c r="A209" s="340" t="s">
        <v>18</v>
      </c>
      <c r="B209" s="25" t="s">
        <v>320</v>
      </c>
      <c r="C209" s="302">
        <v>15</v>
      </c>
      <c r="D209" s="357" t="s">
        <v>31</v>
      </c>
      <c r="E209" s="412"/>
      <c r="F209" s="376"/>
      <c r="G209" s="376"/>
      <c r="H209" s="376"/>
      <c r="I209" s="413"/>
      <c r="J209" s="46">
        <f t="shared" ref="J209:J213" si="91">SUM(E209:I209)</f>
        <v>0</v>
      </c>
      <c r="K209" s="47">
        <f t="shared" ref="K209:K213" si="92">J209*C209</f>
        <v>0</v>
      </c>
    </row>
    <row r="210" spans="1:57" s="8" customFormat="1" ht="30.75" thickBot="1">
      <c r="A210" s="340" t="s">
        <v>19</v>
      </c>
      <c r="B210" s="25" t="s">
        <v>322</v>
      </c>
      <c r="C210" s="302">
        <v>1</v>
      </c>
      <c r="D210" s="357" t="s">
        <v>38</v>
      </c>
      <c r="E210" s="412"/>
      <c r="F210" s="376"/>
      <c r="G210" s="376"/>
      <c r="H210" s="376"/>
      <c r="I210" s="413"/>
      <c r="J210" s="46">
        <f t="shared" ref="J210" si="93">SUM(E210:I210)</f>
        <v>0</v>
      </c>
      <c r="K210" s="47">
        <f t="shared" ref="K210" si="94">J210*C210</f>
        <v>0</v>
      </c>
    </row>
    <row r="211" spans="1:57" s="8" customFormat="1" ht="30.75" thickBot="1">
      <c r="A211" s="340" t="s">
        <v>26</v>
      </c>
      <c r="B211" s="24" t="s">
        <v>321</v>
      </c>
      <c r="C211" s="302">
        <v>8</v>
      </c>
      <c r="D211" s="357" t="s">
        <v>31</v>
      </c>
      <c r="E211" s="412"/>
      <c r="F211" s="376"/>
      <c r="G211" s="376"/>
      <c r="H211" s="376"/>
      <c r="I211" s="413"/>
      <c r="J211" s="46">
        <f t="shared" si="91"/>
        <v>0</v>
      </c>
      <c r="K211" s="47">
        <f t="shared" si="92"/>
        <v>0</v>
      </c>
    </row>
    <row r="212" spans="1:57" s="8" customFormat="1" ht="45.75" thickBot="1">
      <c r="A212" s="340" t="s">
        <v>27</v>
      </c>
      <c r="B212" s="366" t="s">
        <v>341</v>
      </c>
      <c r="C212" s="302">
        <v>1</v>
      </c>
      <c r="D212" s="357" t="s">
        <v>31</v>
      </c>
      <c r="E212" s="412"/>
      <c r="F212" s="376"/>
      <c r="G212" s="376"/>
      <c r="H212" s="376"/>
      <c r="I212" s="413"/>
      <c r="J212" s="46">
        <f t="shared" si="91"/>
        <v>0</v>
      </c>
      <c r="K212" s="47">
        <f t="shared" si="92"/>
        <v>0</v>
      </c>
    </row>
    <row r="213" spans="1:57" s="8" customFormat="1" ht="19.5" thickBot="1">
      <c r="A213" s="340"/>
      <c r="B213" s="24"/>
      <c r="C213" s="302"/>
      <c r="D213" s="357" t="s">
        <v>31</v>
      </c>
      <c r="E213" s="412"/>
      <c r="F213" s="376"/>
      <c r="G213" s="376"/>
      <c r="H213" s="376"/>
      <c r="I213" s="413"/>
      <c r="J213" s="46">
        <f t="shared" si="91"/>
        <v>0</v>
      </c>
      <c r="K213" s="47">
        <f t="shared" si="92"/>
        <v>0</v>
      </c>
    </row>
    <row r="214" spans="1:57" s="15" customFormat="1" ht="19.5" thickBot="1">
      <c r="A214" s="325" t="s">
        <v>113</v>
      </c>
      <c r="B214" s="101"/>
      <c r="C214" s="511"/>
      <c r="D214" s="102"/>
      <c r="E214" s="412"/>
      <c r="F214" s="376"/>
      <c r="G214" s="376"/>
      <c r="H214" s="376"/>
      <c r="I214" s="413"/>
      <c r="J214" s="118"/>
      <c r="K214" s="103"/>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row>
    <row r="215" spans="1:57" s="14" customFormat="1" ht="19.5" thickBot="1">
      <c r="A215" s="104" t="s">
        <v>2</v>
      </c>
      <c r="B215" s="105" t="s">
        <v>59</v>
      </c>
      <c r="C215" s="512"/>
      <c r="D215" s="107"/>
      <c r="E215" s="412"/>
      <c r="F215" s="376"/>
      <c r="G215" s="376"/>
      <c r="H215" s="376"/>
      <c r="I215" s="413"/>
      <c r="J215" s="110"/>
      <c r="K215" s="108"/>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row>
    <row r="216" spans="1:57" s="6" customFormat="1" ht="180.75" thickBot="1">
      <c r="A216" s="340"/>
      <c r="B216" s="251" t="s">
        <v>114</v>
      </c>
      <c r="C216" s="135"/>
      <c r="D216" s="252"/>
      <c r="E216" s="412"/>
      <c r="F216" s="376"/>
      <c r="G216" s="376"/>
      <c r="H216" s="376"/>
      <c r="I216" s="413"/>
      <c r="J216" s="253"/>
      <c r="K216" s="253"/>
    </row>
    <row r="217" spans="1:57" s="6" customFormat="1" ht="19.5" thickBot="1">
      <c r="A217" s="341" t="s">
        <v>13</v>
      </c>
      <c r="B217" s="319" t="s">
        <v>204</v>
      </c>
      <c r="C217" s="320">
        <v>1</v>
      </c>
      <c r="D217" s="321" t="s">
        <v>21</v>
      </c>
      <c r="E217" s="412"/>
      <c r="F217" s="376"/>
      <c r="G217" s="376"/>
      <c r="H217" s="376"/>
      <c r="I217" s="413"/>
      <c r="J217" s="66">
        <f t="shared" ref="J217" si="95">SUM(E217:I217)</f>
        <v>0</v>
      </c>
      <c r="K217" s="67">
        <f t="shared" ref="K217" si="96">J217*C217</f>
        <v>0</v>
      </c>
    </row>
    <row r="218" spans="1:57" s="6" customFormat="1" ht="19.5" thickBot="1">
      <c r="A218" s="342" t="s">
        <v>14</v>
      </c>
      <c r="B218" s="322" t="s">
        <v>205</v>
      </c>
      <c r="C218" s="302">
        <v>1</v>
      </c>
      <c r="D218" s="323" t="s">
        <v>21</v>
      </c>
      <c r="E218" s="412"/>
      <c r="F218" s="376"/>
      <c r="G218" s="376"/>
      <c r="H218" s="376"/>
      <c r="I218" s="413"/>
      <c r="J218" s="46">
        <f t="shared" ref="J218:J220" si="97">SUM(E218:I218)</f>
        <v>0</v>
      </c>
      <c r="K218" s="47">
        <f t="shared" ref="K218:K220" si="98">J218*C218</f>
        <v>0</v>
      </c>
    </row>
    <row r="219" spans="1:57" s="6" customFormat="1" ht="19.5" thickBot="1">
      <c r="A219" s="342" t="s">
        <v>16</v>
      </c>
      <c r="B219" s="322" t="s">
        <v>206</v>
      </c>
      <c r="C219" s="302">
        <v>2</v>
      </c>
      <c r="D219" s="323" t="s">
        <v>21</v>
      </c>
      <c r="E219" s="412"/>
      <c r="F219" s="376"/>
      <c r="G219" s="376"/>
      <c r="H219" s="376"/>
      <c r="I219" s="413"/>
      <c r="J219" s="46">
        <f t="shared" si="97"/>
        <v>0</v>
      </c>
      <c r="K219" s="47">
        <f t="shared" si="98"/>
        <v>0</v>
      </c>
    </row>
    <row r="220" spans="1:57" s="6" customFormat="1" ht="19.5" thickBot="1">
      <c r="A220" s="342" t="s">
        <v>17</v>
      </c>
      <c r="B220" s="322" t="s">
        <v>207</v>
      </c>
      <c r="C220" s="302">
        <v>2</v>
      </c>
      <c r="D220" s="323" t="s">
        <v>21</v>
      </c>
      <c r="E220" s="412"/>
      <c r="F220" s="376"/>
      <c r="G220" s="376"/>
      <c r="H220" s="376"/>
      <c r="I220" s="413"/>
      <c r="J220" s="46">
        <f t="shared" si="97"/>
        <v>0</v>
      </c>
      <c r="K220" s="47">
        <f t="shared" si="98"/>
        <v>0</v>
      </c>
    </row>
    <row r="221" spans="1:57" s="6" customFormat="1" ht="19.5" thickBot="1">
      <c r="A221" s="342" t="s">
        <v>18</v>
      </c>
      <c r="B221" s="322" t="s">
        <v>208</v>
      </c>
      <c r="C221" s="302">
        <v>1</v>
      </c>
      <c r="D221" s="323" t="s">
        <v>21</v>
      </c>
      <c r="E221" s="412"/>
      <c r="F221" s="376"/>
      <c r="G221" s="376"/>
      <c r="H221" s="376"/>
      <c r="I221" s="413"/>
      <c r="J221" s="46">
        <f>SUM(E221:I221)</f>
        <v>0</v>
      </c>
      <c r="K221" s="47">
        <f>J221*C221</f>
        <v>0</v>
      </c>
    </row>
    <row r="222" spans="1:57" s="6" customFormat="1" ht="19.5" thickBot="1">
      <c r="A222" s="534" t="s">
        <v>19</v>
      </c>
      <c r="B222" s="322" t="s">
        <v>209</v>
      </c>
      <c r="C222" s="302">
        <v>1</v>
      </c>
      <c r="D222" s="323" t="s">
        <v>21</v>
      </c>
      <c r="E222" s="412"/>
      <c r="F222" s="376"/>
      <c r="G222" s="376"/>
      <c r="H222" s="376"/>
      <c r="I222" s="413"/>
      <c r="J222" s="46">
        <f t="shared" ref="J222:J223" si="99">SUM(E222:I222)</f>
        <v>0</v>
      </c>
      <c r="K222" s="47">
        <f t="shared" ref="K222:K223" si="100">J222*C222</f>
        <v>0</v>
      </c>
    </row>
    <row r="223" spans="1:57" s="6" customFormat="1" ht="19.5" thickBot="1">
      <c r="A223" s="342" t="s">
        <v>26</v>
      </c>
      <c r="B223" s="322" t="s">
        <v>210</v>
      </c>
      <c r="C223" s="302">
        <v>1</v>
      </c>
      <c r="D223" s="323" t="s">
        <v>21</v>
      </c>
      <c r="E223" s="412"/>
      <c r="F223" s="376"/>
      <c r="G223" s="376"/>
      <c r="H223" s="376"/>
      <c r="I223" s="413"/>
      <c r="J223" s="46">
        <f t="shared" si="99"/>
        <v>0</v>
      </c>
      <c r="K223" s="47">
        <f t="shared" si="100"/>
        <v>0</v>
      </c>
    </row>
    <row r="224" spans="1:57" s="6" customFormat="1" ht="19.5" thickBot="1">
      <c r="A224" s="343"/>
      <c r="B224" s="257"/>
      <c r="C224" s="117"/>
      <c r="D224" s="258"/>
      <c r="E224" s="412"/>
      <c r="F224" s="376"/>
      <c r="G224" s="376"/>
      <c r="H224" s="376"/>
      <c r="I224" s="413"/>
      <c r="J224" s="41"/>
      <c r="K224" s="65"/>
    </row>
    <row r="225" spans="1:11" s="6" customFormat="1" ht="19.5" thickBot="1">
      <c r="A225" s="104" t="s">
        <v>3</v>
      </c>
      <c r="B225" s="105" t="s">
        <v>115</v>
      </c>
      <c r="C225" s="512"/>
      <c r="D225" s="107"/>
      <c r="E225" s="412"/>
      <c r="F225" s="376"/>
      <c r="G225" s="376"/>
      <c r="H225" s="376"/>
      <c r="I225" s="413"/>
      <c r="J225" s="110"/>
      <c r="K225" s="108"/>
    </row>
    <row r="226" spans="1:11" s="6" customFormat="1" ht="60.75" thickBot="1">
      <c r="A226" s="216"/>
      <c r="B226" s="251" t="s">
        <v>116</v>
      </c>
      <c r="C226" s="135"/>
      <c r="D226" s="258"/>
      <c r="E226" s="412"/>
      <c r="F226" s="376"/>
      <c r="G226" s="376"/>
      <c r="H226" s="376"/>
      <c r="I226" s="413"/>
      <c r="J226" s="41"/>
      <c r="K226" s="65"/>
    </row>
    <row r="227" spans="1:11" s="6" customFormat="1" ht="19.5" thickBot="1">
      <c r="A227" s="340" t="str">
        <f t="shared" ref="A227:A247" si="101">ROW(A1)&amp;")"</f>
        <v>1)</v>
      </c>
      <c r="B227" s="254" t="s">
        <v>211</v>
      </c>
      <c r="C227" s="135">
        <v>1</v>
      </c>
      <c r="D227" s="401" t="s">
        <v>21</v>
      </c>
      <c r="E227" s="412"/>
      <c r="F227" s="376"/>
      <c r="G227" s="376"/>
      <c r="H227" s="376"/>
      <c r="I227" s="413"/>
      <c r="J227" s="69">
        <f t="shared" ref="J227" si="102">SUM(E227:I227)</f>
        <v>0</v>
      </c>
      <c r="K227" s="70">
        <f t="shared" ref="K227" si="103">J227*C227</f>
        <v>0</v>
      </c>
    </row>
    <row r="228" spans="1:11" s="6" customFormat="1" ht="19.5" thickBot="1">
      <c r="A228" s="340" t="str">
        <f t="shared" si="101"/>
        <v>2)</v>
      </c>
      <c r="B228" s="254" t="s">
        <v>212</v>
      </c>
      <c r="C228" s="135">
        <v>2</v>
      </c>
      <c r="D228" s="401" t="s">
        <v>21</v>
      </c>
      <c r="E228" s="412"/>
      <c r="F228" s="376"/>
      <c r="G228" s="376"/>
      <c r="H228" s="376"/>
      <c r="I228" s="413"/>
      <c r="J228" s="69">
        <f t="shared" ref="J228:J229" si="104">SUM(E228:I228)</f>
        <v>0</v>
      </c>
      <c r="K228" s="70">
        <f t="shared" ref="K228:K229" si="105">J228*C228</f>
        <v>0</v>
      </c>
    </row>
    <row r="229" spans="1:11" s="6" customFormat="1" ht="19.5" thickBot="1">
      <c r="A229" s="340" t="str">
        <f t="shared" si="101"/>
        <v>3)</v>
      </c>
      <c r="B229" s="254" t="s">
        <v>213</v>
      </c>
      <c r="C229" s="135">
        <v>2</v>
      </c>
      <c r="D229" s="401" t="s">
        <v>21</v>
      </c>
      <c r="E229" s="412"/>
      <c r="F229" s="376"/>
      <c r="G229" s="376"/>
      <c r="H229" s="376"/>
      <c r="I229" s="413"/>
      <c r="J229" s="69">
        <f t="shared" si="104"/>
        <v>0</v>
      </c>
      <c r="K229" s="70">
        <f t="shared" si="105"/>
        <v>0</v>
      </c>
    </row>
    <row r="230" spans="1:11" s="6" customFormat="1" ht="19.5" thickBot="1">
      <c r="A230" s="340" t="str">
        <f t="shared" si="101"/>
        <v>4)</v>
      </c>
      <c r="B230" s="254" t="s">
        <v>214</v>
      </c>
      <c r="C230" s="135">
        <v>1</v>
      </c>
      <c r="D230" s="401" t="s">
        <v>21</v>
      </c>
      <c r="E230" s="412"/>
      <c r="F230" s="376"/>
      <c r="G230" s="376"/>
      <c r="H230" s="376"/>
      <c r="I230" s="413"/>
      <c r="J230" s="69">
        <f t="shared" ref="J230:J237" si="106">SUM(E230:I230)</f>
        <v>0</v>
      </c>
      <c r="K230" s="70">
        <f t="shared" ref="K230:K237" si="107">J230*C230</f>
        <v>0</v>
      </c>
    </row>
    <row r="231" spans="1:11" s="6" customFormat="1" ht="19.5" thickBot="1">
      <c r="A231" s="340" t="str">
        <f t="shared" si="101"/>
        <v>5)</v>
      </c>
      <c r="B231" s="254" t="s">
        <v>215</v>
      </c>
      <c r="C231" s="135">
        <v>2</v>
      </c>
      <c r="D231" s="401" t="s">
        <v>21</v>
      </c>
      <c r="E231" s="412"/>
      <c r="F231" s="376"/>
      <c r="G231" s="376"/>
      <c r="H231" s="376"/>
      <c r="I231" s="413"/>
      <c r="J231" s="69">
        <f t="shared" si="106"/>
        <v>0</v>
      </c>
      <c r="K231" s="70">
        <f t="shared" si="107"/>
        <v>0</v>
      </c>
    </row>
    <row r="232" spans="1:11" s="6" customFormat="1" ht="19.5" thickBot="1">
      <c r="A232" s="340" t="str">
        <f t="shared" si="101"/>
        <v>6)</v>
      </c>
      <c r="B232" s="254" t="s">
        <v>216</v>
      </c>
      <c r="C232" s="135">
        <v>2</v>
      </c>
      <c r="D232" s="401" t="s">
        <v>21</v>
      </c>
      <c r="E232" s="412"/>
      <c r="F232" s="376"/>
      <c r="G232" s="376"/>
      <c r="H232" s="376"/>
      <c r="I232" s="413"/>
      <c r="J232" s="69">
        <f t="shared" si="106"/>
        <v>0</v>
      </c>
      <c r="K232" s="70">
        <f t="shared" si="107"/>
        <v>0</v>
      </c>
    </row>
    <row r="233" spans="1:11" s="6" customFormat="1" ht="19.5" thickBot="1">
      <c r="A233" s="340" t="str">
        <f t="shared" si="101"/>
        <v>7)</v>
      </c>
      <c r="B233" s="254" t="s">
        <v>217</v>
      </c>
      <c r="C233" s="135">
        <v>4</v>
      </c>
      <c r="D233" s="401" t="s">
        <v>21</v>
      </c>
      <c r="E233" s="412"/>
      <c r="F233" s="376"/>
      <c r="G233" s="376"/>
      <c r="H233" s="376"/>
      <c r="I233" s="413"/>
      <c r="J233" s="69">
        <f t="shared" si="106"/>
        <v>0</v>
      </c>
      <c r="K233" s="70">
        <f t="shared" si="107"/>
        <v>0</v>
      </c>
    </row>
    <row r="234" spans="1:11" s="6" customFormat="1" ht="19.5" thickBot="1">
      <c r="A234" s="340" t="str">
        <f t="shared" si="101"/>
        <v>8)</v>
      </c>
      <c r="B234" s="254" t="s">
        <v>218</v>
      </c>
      <c r="C234" s="135">
        <v>1</v>
      </c>
      <c r="D234" s="401" t="s">
        <v>21</v>
      </c>
      <c r="E234" s="412"/>
      <c r="F234" s="376"/>
      <c r="G234" s="376"/>
      <c r="H234" s="376"/>
      <c r="I234" s="413"/>
      <c r="J234" s="69">
        <f t="shared" si="106"/>
        <v>0</v>
      </c>
      <c r="K234" s="70">
        <f t="shared" si="107"/>
        <v>0</v>
      </c>
    </row>
    <row r="235" spans="1:11" s="6" customFormat="1" ht="19.5" thickBot="1">
      <c r="A235" s="340" t="str">
        <f t="shared" si="101"/>
        <v>9)</v>
      </c>
      <c r="B235" s="254" t="s">
        <v>219</v>
      </c>
      <c r="C235" s="135">
        <v>1</v>
      </c>
      <c r="D235" s="401" t="s">
        <v>21</v>
      </c>
      <c r="E235" s="412"/>
      <c r="F235" s="376"/>
      <c r="G235" s="376"/>
      <c r="H235" s="376"/>
      <c r="I235" s="413"/>
      <c r="J235" s="69">
        <f t="shared" si="106"/>
        <v>0</v>
      </c>
      <c r="K235" s="70">
        <f t="shared" si="107"/>
        <v>0</v>
      </c>
    </row>
    <row r="236" spans="1:11" s="6" customFormat="1" ht="19.5" thickBot="1">
      <c r="A236" s="340" t="str">
        <f t="shared" si="101"/>
        <v>10)</v>
      </c>
      <c r="B236" s="254" t="s">
        <v>220</v>
      </c>
      <c r="C236" s="135">
        <v>1</v>
      </c>
      <c r="D236" s="401" t="s">
        <v>21</v>
      </c>
      <c r="E236" s="412"/>
      <c r="F236" s="376"/>
      <c r="G236" s="376"/>
      <c r="H236" s="376"/>
      <c r="I236" s="413"/>
      <c r="J236" s="69">
        <f t="shared" si="106"/>
        <v>0</v>
      </c>
      <c r="K236" s="70">
        <f t="shared" si="107"/>
        <v>0</v>
      </c>
    </row>
    <row r="237" spans="1:11" s="6" customFormat="1" ht="19.5" thickBot="1">
      <c r="A237" s="340" t="str">
        <f t="shared" si="101"/>
        <v>11)</v>
      </c>
      <c r="B237" s="254" t="s">
        <v>221</v>
      </c>
      <c r="C237" s="135">
        <v>4</v>
      </c>
      <c r="D237" s="401" t="s">
        <v>21</v>
      </c>
      <c r="E237" s="412"/>
      <c r="F237" s="376"/>
      <c r="G237" s="376"/>
      <c r="H237" s="376"/>
      <c r="I237" s="413"/>
      <c r="J237" s="69">
        <f t="shared" si="106"/>
        <v>0</v>
      </c>
      <c r="K237" s="70">
        <f t="shared" si="107"/>
        <v>0</v>
      </c>
    </row>
    <row r="238" spans="1:11" s="6" customFormat="1" ht="19.5" thickBot="1">
      <c r="A238" s="340" t="str">
        <f t="shared" si="101"/>
        <v>12)</v>
      </c>
      <c r="B238" s="254" t="s">
        <v>222</v>
      </c>
      <c r="C238" s="135">
        <v>1</v>
      </c>
      <c r="D238" s="401" t="s">
        <v>21</v>
      </c>
      <c r="E238" s="412"/>
      <c r="F238" s="376"/>
      <c r="G238" s="376"/>
      <c r="H238" s="376"/>
      <c r="I238" s="413"/>
      <c r="J238" s="69">
        <f t="shared" ref="J238:J245" si="108">SUM(E238:I238)</f>
        <v>0</v>
      </c>
      <c r="K238" s="70">
        <f t="shared" ref="K238:K245" si="109">J238*C238</f>
        <v>0</v>
      </c>
    </row>
    <row r="239" spans="1:11" s="6" customFormat="1" ht="19.5" thickBot="1">
      <c r="A239" s="340" t="str">
        <f t="shared" si="101"/>
        <v>13)</v>
      </c>
      <c r="B239" s="254" t="s">
        <v>223</v>
      </c>
      <c r="C239" s="135">
        <v>4</v>
      </c>
      <c r="D239" s="401" t="s">
        <v>21</v>
      </c>
      <c r="E239" s="412"/>
      <c r="F239" s="376"/>
      <c r="G239" s="376"/>
      <c r="H239" s="376"/>
      <c r="I239" s="413"/>
      <c r="J239" s="69">
        <f t="shared" si="108"/>
        <v>0</v>
      </c>
      <c r="K239" s="70">
        <f t="shared" si="109"/>
        <v>0</v>
      </c>
    </row>
    <row r="240" spans="1:11" s="6" customFormat="1" ht="19.5" thickBot="1">
      <c r="A240" s="340" t="str">
        <f t="shared" si="101"/>
        <v>14)</v>
      </c>
      <c r="B240" s="254" t="s">
        <v>224</v>
      </c>
      <c r="C240" s="135">
        <v>2</v>
      </c>
      <c r="D240" s="401" t="s">
        <v>21</v>
      </c>
      <c r="E240" s="412"/>
      <c r="F240" s="376"/>
      <c r="G240" s="376"/>
      <c r="H240" s="376"/>
      <c r="I240" s="413"/>
      <c r="J240" s="69">
        <f t="shared" si="108"/>
        <v>0</v>
      </c>
      <c r="K240" s="70">
        <f t="shared" si="109"/>
        <v>0</v>
      </c>
    </row>
    <row r="241" spans="1:57" s="6" customFormat="1" ht="19.5" thickBot="1">
      <c r="A241" s="340" t="str">
        <f t="shared" si="101"/>
        <v>15)</v>
      </c>
      <c r="B241" s="256" t="s">
        <v>225</v>
      </c>
      <c r="C241" s="117">
        <v>2</v>
      </c>
      <c r="D241" s="401" t="s">
        <v>21</v>
      </c>
      <c r="E241" s="412"/>
      <c r="F241" s="376"/>
      <c r="G241" s="376"/>
      <c r="H241" s="376"/>
      <c r="I241" s="413"/>
      <c r="J241" s="69">
        <f t="shared" si="108"/>
        <v>0</v>
      </c>
      <c r="K241" s="70">
        <f t="shared" si="109"/>
        <v>0</v>
      </c>
    </row>
    <row r="242" spans="1:57" s="6" customFormat="1" ht="19.5" thickBot="1">
      <c r="A242" s="340" t="str">
        <f t="shared" si="101"/>
        <v>16)</v>
      </c>
      <c r="B242" s="254" t="s">
        <v>226</v>
      </c>
      <c r="C242" s="135">
        <v>6</v>
      </c>
      <c r="D242" s="401" t="s">
        <v>21</v>
      </c>
      <c r="E242" s="412"/>
      <c r="F242" s="376"/>
      <c r="G242" s="376"/>
      <c r="H242" s="376"/>
      <c r="I242" s="413"/>
      <c r="J242" s="69">
        <f t="shared" si="108"/>
        <v>0</v>
      </c>
      <c r="K242" s="70">
        <f t="shared" si="109"/>
        <v>0</v>
      </c>
    </row>
    <row r="243" spans="1:57" s="6" customFormat="1" ht="19.5" thickBot="1">
      <c r="A243" s="340" t="str">
        <f t="shared" si="101"/>
        <v>17)</v>
      </c>
      <c r="B243" s="256" t="s">
        <v>227</v>
      </c>
      <c r="C243" s="117">
        <v>10</v>
      </c>
      <c r="D243" s="401" t="s">
        <v>21</v>
      </c>
      <c r="E243" s="412"/>
      <c r="F243" s="376"/>
      <c r="G243" s="376"/>
      <c r="H243" s="376"/>
      <c r="I243" s="413"/>
      <c r="J243" s="69">
        <f t="shared" si="108"/>
        <v>0</v>
      </c>
      <c r="K243" s="70">
        <f t="shared" si="109"/>
        <v>0</v>
      </c>
    </row>
    <row r="244" spans="1:57" s="6" customFormat="1" ht="19.5" thickBot="1">
      <c r="A244" s="340" t="str">
        <f t="shared" si="101"/>
        <v>18)</v>
      </c>
      <c r="B244" s="254" t="s">
        <v>228</v>
      </c>
      <c r="C244" s="135">
        <v>9</v>
      </c>
      <c r="D244" s="401" t="s">
        <v>21</v>
      </c>
      <c r="E244" s="412"/>
      <c r="F244" s="376"/>
      <c r="G244" s="376"/>
      <c r="H244" s="376"/>
      <c r="I244" s="413"/>
      <c r="J244" s="69">
        <f t="shared" si="108"/>
        <v>0</v>
      </c>
      <c r="K244" s="70">
        <f t="shared" si="109"/>
        <v>0</v>
      </c>
    </row>
    <row r="245" spans="1:57" s="6" customFormat="1" ht="19.5" thickBot="1">
      <c r="A245" s="340" t="str">
        <f t="shared" si="101"/>
        <v>19)</v>
      </c>
      <c r="B245" s="256" t="s">
        <v>230</v>
      </c>
      <c r="C245" s="117">
        <v>50</v>
      </c>
      <c r="D245" s="401" t="s">
        <v>21</v>
      </c>
      <c r="E245" s="412"/>
      <c r="F245" s="376"/>
      <c r="G245" s="376"/>
      <c r="H245" s="376"/>
      <c r="I245" s="413"/>
      <c r="J245" s="69">
        <f t="shared" si="108"/>
        <v>0</v>
      </c>
      <c r="K245" s="70">
        <f t="shared" si="109"/>
        <v>0</v>
      </c>
    </row>
    <row r="246" spans="1:57" s="6" customFormat="1" ht="19.5" thickBot="1">
      <c r="A246" s="340" t="str">
        <f t="shared" si="101"/>
        <v>20)</v>
      </c>
      <c r="B246" s="254" t="s">
        <v>229</v>
      </c>
      <c r="C246" s="135">
        <v>60</v>
      </c>
      <c r="D246" s="401" t="s">
        <v>21</v>
      </c>
      <c r="E246" s="412"/>
      <c r="F246" s="376"/>
      <c r="G246" s="376"/>
      <c r="H246" s="376"/>
      <c r="I246" s="413"/>
      <c r="J246" s="69">
        <f t="shared" ref="J246:J247" si="110">SUM(E246:I246)</f>
        <v>0</v>
      </c>
      <c r="K246" s="70">
        <f t="shared" ref="K246:K247" si="111">J246*C246</f>
        <v>0</v>
      </c>
    </row>
    <row r="247" spans="1:57" s="6" customFormat="1" ht="19.5" thickBot="1">
      <c r="A247" s="340" t="str">
        <f t="shared" si="101"/>
        <v>21)</v>
      </c>
      <c r="B247" s="256" t="s">
        <v>231</v>
      </c>
      <c r="C247" s="117">
        <v>55</v>
      </c>
      <c r="D247" s="401" t="s">
        <v>21</v>
      </c>
      <c r="E247" s="412"/>
      <c r="F247" s="376"/>
      <c r="G247" s="376"/>
      <c r="H247" s="376"/>
      <c r="I247" s="413"/>
      <c r="J247" s="69">
        <f t="shared" si="110"/>
        <v>0</v>
      </c>
      <c r="K247" s="70">
        <f t="shared" si="111"/>
        <v>0</v>
      </c>
    </row>
    <row r="248" spans="1:57" s="6" customFormat="1" ht="19.5" thickBot="1">
      <c r="A248" s="343"/>
      <c r="B248" s="257"/>
      <c r="C248" s="137"/>
      <c r="D248" s="258"/>
      <c r="E248" s="412"/>
      <c r="F248" s="376"/>
      <c r="G248" s="376"/>
      <c r="H248" s="376"/>
      <c r="I248" s="413"/>
      <c r="J248" s="41"/>
      <c r="K248" s="65"/>
    </row>
    <row r="249" spans="1:57" s="14" customFormat="1" ht="19.5" thickBot="1">
      <c r="A249" s="104" t="s">
        <v>4</v>
      </c>
      <c r="B249" s="105" t="s">
        <v>117</v>
      </c>
      <c r="C249" s="512"/>
      <c r="D249" s="107"/>
      <c r="E249" s="412"/>
      <c r="F249" s="376"/>
      <c r="G249" s="376"/>
      <c r="H249" s="376"/>
      <c r="I249" s="413"/>
      <c r="J249" s="110"/>
      <c r="K249" s="108"/>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row>
    <row r="250" spans="1:57" s="16" customFormat="1" ht="120.75" thickBot="1">
      <c r="A250" s="216"/>
      <c r="B250" s="259" t="s">
        <v>118</v>
      </c>
      <c r="C250" s="516"/>
      <c r="D250" s="261"/>
      <c r="E250" s="412"/>
      <c r="F250" s="376"/>
      <c r="G250" s="376"/>
      <c r="H250" s="376"/>
      <c r="I250" s="413"/>
      <c r="J250" s="262"/>
      <c r="K250" s="263"/>
    </row>
    <row r="251" spans="1:57" s="6" customFormat="1" ht="19.5" thickBot="1">
      <c r="A251" s="340" t="str">
        <f t="shared" ref="A251:A258" si="112">ROW(A1)&amp;")"</f>
        <v>1)</v>
      </c>
      <c r="B251" s="264" t="s">
        <v>232</v>
      </c>
      <c r="C251" s="135">
        <v>50</v>
      </c>
      <c r="D251" s="402" t="s">
        <v>119</v>
      </c>
      <c r="E251" s="412"/>
      <c r="F251" s="376"/>
      <c r="G251" s="376"/>
      <c r="H251" s="376"/>
      <c r="I251" s="413"/>
      <c r="J251" s="69">
        <f t="shared" ref="J251:J254" si="113">SUM(E251:I251)</f>
        <v>0</v>
      </c>
      <c r="K251" s="70">
        <f t="shared" ref="K251:K254" si="114">J251*C251</f>
        <v>0</v>
      </c>
    </row>
    <row r="252" spans="1:57" s="6" customFormat="1" ht="19.5" thickBot="1">
      <c r="A252" s="340" t="str">
        <f t="shared" si="112"/>
        <v>2)</v>
      </c>
      <c r="B252" s="264" t="s">
        <v>233</v>
      </c>
      <c r="C252" s="135">
        <v>75</v>
      </c>
      <c r="D252" s="401" t="s">
        <v>119</v>
      </c>
      <c r="E252" s="412"/>
      <c r="F252" s="376"/>
      <c r="G252" s="376"/>
      <c r="H252" s="376"/>
      <c r="I252" s="413"/>
      <c r="J252" s="69">
        <f t="shared" si="113"/>
        <v>0</v>
      </c>
      <c r="K252" s="70">
        <f t="shared" si="114"/>
        <v>0</v>
      </c>
    </row>
    <row r="253" spans="1:57" s="6" customFormat="1" ht="19.5" thickBot="1">
      <c r="A253" s="340" t="str">
        <f t="shared" si="112"/>
        <v>3)</v>
      </c>
      <c r="B253" s="264" t="s">
        <v>234</v>
      </c>
      <c r="C253" s="135">
        <v>300</v>
      </c>
      <c r="D253" s="401" t="s">
        <v>119</v>
      </c>
      <c r="E253" s="412"/>
      <c r="F253" s="376"/>
      <c r="G253" s="376"/>
      <c r="H253" s="376"/>
      <c r="I253" s="413"/>
      <c r="J253" s="69">
        <f t="shared" si="113"/>
        <v>0</v>
      </c>
      <c r="K253" s="70">
        <f t="shared" si="114"/>
        <v>0</v>
      </c>
    </row>
    <row r="254" spans="1:57" s="6" customFormat="1" ht="19.5" thickBot="1">
      <c r="A254" s="340" t="str">
        <f t="shared" si="112"/>
        <v>4)</v>
      </c>
      <c r="B254" s="264" t="s">
        <v>235</v>
      </c>
      <c r="C254" s="135">
        <v>150</v>
      </c>
      <c r="D254" s="401" t="s">
        <v>119</v>
      </c>
      <c r="E254" s="412"/>
      <c r="F254" s="376"/>
      <c r="G254" s="376"/>
      <c r="H254" s="376"/>
      <c r="I254" s="413"/>
      <c r="J254" s="69">
        <f t="shared" si="113"/>
        <v>0</v>
      </c>
      <c r="K254" s="70">
        <f t="shared" si="114"/>
        <v>0</v>
      </c>
    </row>
    <row r="255" spans="1:57" s="6" customFormat="1" ht="19.5" thickBot="1">
      <c r="A255" s="340" t="str">
        <f t="shared" si="112"/>
        <v>5)</v>
      </c>
      <c r="B255" s="254" t="s">
        <v>236</v>
      </c>
      <c r="C255" s="135">
        <v>25</v>
      </c>
      <c r="D255" s="401" t="s">
        <v>119</v>
      </c>
      <c r="E255" s="412"/>
      <c r="F255" s="376"/>
      <c r="G255" s="376"/>
      <c r="H255" s="376"/>
      <c r="I255" s="413"/>
      <c r="J255" s="69">
        <f t="shared" ref="J255" si="115">SUM(E255:I255)</f>
        <v>0</v>
      </c>
      <c r="K255" s="70">
        <f t="shared" ref="K255" si="116">J255*C255</f>
        <v>0</v>
      </c>
    </row>
    <row r="256" spans="1:57" s="6" customFormat="1" ht="19.5" thickBot="1">
      <c r="A256" s="340" t="str">
        <f t="shared" si="112"/>
        <v>6)</v>
      </c>
      <c r="B256" s="254" t="s">
        <v>237</v>
      </c>
      <c r="C256" s="135">
        <v>300</v>
      </c>
      <c r="D256" s="401" t="s">
        <v>119</v>
      </c>
      <c r="E256" s="412"/>
      <c r="F256" s="376"/>
      <c r="G256" s="376"/>
      <c r="H256" s="376"/>
      <c r="I256" s="413"/>
      <c r="J256" s="69">
        <f t="shared" ref="J256" si="117">SUM(E256:I256)</f>
        <v>0</v>
      </c>
      <c r="K256" s="70">
        <f t="shared" ref="K256" si="118">J256*C256</f>
        <v>0</v>
      </c>
    </row>
    <row r="257" spans="1:57" s="6" customFormat="1" ht="19.5" thickBot="1">
      <c r="A257" s="340" t="str">
        <f t="shared" si="112"/>
        <v>7)</v>
      </c>
      <c r="B257" s="254" t="s">
        <v>238</v>
      </c>
      <c r="C257" s="135">
        <v>150</v>
      </c>
      <c r="D257" s="401" t="s">
        <v>119</v>
      </c>
      <c r="E257" s="412"/>
      <c r="F257" s="376"/>
      <c r="G257" s="376"/>
      <c r="H257" s="376"/>
      <c r="I257" s="413"/>
      <c r="J257" s="69">
        <f t="shared" ref="J257:J258" si="119">SUM(E257:I257)</f>
        <v>0</v>
      </c>
      <c r="K257" s="70">
        <f t="shared" ref="K257:K258" si="120">J257*C257</f>
        <v>0</v>
      </c>
    </row>
    <row r="258" spans="1:57" s="6" customFormat="1" ht="45.75" thickBot="1">
      <c r="A258" s="340" t="str">
        <f t="shared" si="112"/>
        <v>8)</v>
      </c>
      <c r="B258" s="324" t="s">
        <v>239</v>
      </c>
      <c r="C258" s="126">
        <v>3</v>
      </c>
      <c r="D258" s="258" t="s">
        <v>38</v>
      </c>
      <c r="E258" s="412"/>
      <c r="F258" s="376"/>
      <c r="G258" s="376"/>
      <c r="H258" s="376"/>
      <c r="I258" s="413"/>
      <c r="J258" s="69">
        <f t="shared" si="119"/>
        <v>0</v>
      </c>
      <c r="K258" s="70">
        <f t="shared" si="120"/>
        <v>0</v>
      </c>
    </row>
    <row r="259" spans="1:57" s="14" customFormat="1" ht="19.5" thickBot="1">
      <c r="A259" s="104" t="s">
        <v>5</v>
      </c>
      <c r="B259" s="105" t="s">
        <v>121</v>
      </c>
      <c r="C259" s="512"/>
      <c r="D259" s="107"/>
      <c r="E259" s="412"/>
      <c r="F259" s="376"/>
      <c r="G259" s="376"/>
      <c r="H259" s="376"/>
      <c r="I259" s="413"/>
      <c r="J259" s="110"/>
      <c r="K259" s="108"/>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row>
    <row r="260" spans="1:57" s="6" customFormat="1" ht="185.25" customHeight="1" thickBot="1">
      <c r="A260" s="340"/>
      <c r="B260" s="251" t="s">
        <v>122</v>
      </c>
      <c r="C260" s="120"/>
      <c r="D260" s="252"/>
      <c r="E260" s="412"/>
      <c r="F260" s="376"/>
      <c r="G260" s="376"/>
      <c r="H260" s="376"/>
      <c r="I260" s="413"/>
      <c r="J260" s="253"/>
      <c r="K260" s="253"/>
    </row>
    <row r="261" spans="1:57" s="6" customFormat="1" ht="27.6" customHeight="1" thickBot="1">
      <c r="A261" s="340" t="str">
        <f t="shared" ref="A261:A284" si="121">ROW(A1)&amp;")"</f>
        <v>1)</v>
      </c>
      <c r="B261" s="254" t="s">
        <v>246</v>
      </c>
      <c r="C261" s="113">
        <v>140</v>
      </c>
      <c r="D261" s="255" t="s">
        <v>21</v>
      </c>
      <c r="E261" s="412"/>
      <c r="F261" s="376"/>
      <c r="G261" s="376"/>
      <c r="H261" s="376"/>
      <c r="I261" s="413"/>
      <c r="J261" s="43">
        <f t="shared" ref="J261:J281" si="122">SUM(E261:I261)</f>
        <v>0</v>
      </c>
      <c r="K261" s="44">
        <f t="shared" ref="K261:K281" si="123">J261*C261</f>
        <v>0</v>
      </c>
    </row>
    <row r="262" spans="1:57" s="6" customFormat="1" ht="19.5" thickBot="1">
      <c r="A262" s="340" t="str">
        <f t="shared" si="121"/>
        <v>2)</v>
      </c>
      <c r="B262" s="254" t="s">
        <v>247</v>
      </c>
      <c r="C262" s="113">
        <v>15</v>
      </c>
      <c r="D262" s="255" t="s">
        <v>21</v>
      </c>
      <c r="E262" s="412"/>
      <c r="F262" s="376"/>
      <c r="G262" s="376"/>
      <c r="H262" s="376"/>
      <c r="I262" s="413"/>
      <c r="J262" s="43">
        <f t="shared" si="122"/>
        <v>0</v>
      </c>
      <c r="K262" s="44">
        <f t="shared" si="123"/>
        <v>0</v>
      </c>
    </row>
    <row r="263" spans="1:57" s="6" customFormat="1" ht="19.5" thickBot="1">
      <c r="A263" s="340" t="str">
        <f t="shared" si="121"/>
        <v>3)</v>
      </c>
      <c r="B263" s="254" t="s">
        <v>248</v>
      </c>
      <c r="C263" s="113">
        <v>15</v>
      </c>
      <c r="D263" s="255" t="s">
        <v>21</v>
      </c>
      <c r="E263" s="412"/>
      <c r="F263" s="376"/>
      <c r="G263" s="376"/>
      <c r="H263" s="376"/>
      <c r="I263" s="413"/>
      <c r="J263" s="43">
        <f t="shared" si="122"/>
        <v>0</v>
      </c>
      <c r="K263" s="44">
        <f t="shared" si="123"/>
        <v>0</v>
      </c>
    </row>
    <row r="264" spans="1:57" s="6" customFormat="1" ht="19.5" thickBot="1">
      <c r="A264" s="340" t="str">
        <f t="shared" si="121"/>
        <v>4)</v>
      </c>
      <c r="B264" s="254" t="s">
        <v>249</v>
      </c>
      <c r="C264" s="113">
        <v>230</v>
      </c>
      <c r="D264" s="255" t="s">
        <v>21</v>
      </c>
      <c r="E264" s="412"/>
      <c r="F264" s="376"/>
      <c r="G264" s="376"/>
      <c r="H264" s="376"/>
      <c r="I264" s="413"/>
      <c r="J264" s="43">
        <f t="shared" si="122"/>
        <v>0</v>
      </c>
      <c r="K264" s="44">
        <f t="shared" si="123"/>
        <v>0</v>
      </c>
    </row>
    <row r="265" spans="1:57" s="6" customFormat="1" ht="19.5" thickBot="1">
      <c r="A265" s="340" t="str">
        <f t="shared" si="121"/>
        <v>5)</v>
      </c>
      <c r="B265" s="254" t="s">
        <v>250</v>
      </c>
      <c r="C265" s="113">
        <v>100</v>
      </c>
      <c r="D265" s="255" t="s">
        <v>21</v>
      </c>
      <c r="E265" s="412"/>
      <c r="F265" s="376"/>
      <c r="G265" s="376"/>
      <c r="H265" s="376"/>
      <c r="I265" s="413"/>
      <c r="J265" s="43">
        <f t="shared" si="122"/>
        <v>0</v>
      </c>
      <c r="K265" s="44">
        <f t="shared" si="123"/>
        <v>0</v>
      </c>
    </row>
    <row r="266" spans="1:57" s="6" customFormat="1" ht="19.5" thickBot="1">
      <c r="A266" s="340" t="str">
        <f t="shared" si="121"/>
        <v>6)</v>
      </c>
      <c r="B266" s="254" t="s">
        <v>251</v>
      </c>
      <c r="C266" s="113">
        <v>75</v>
      </c>
      <c r="D266" s="255" t="s">
        <v>21</v>
      </c>
      <c r="E266" s="412"/>
      <c r="F266" s="376"/>
      <c r="G266" s="376"/>
      <c r="H266" s="376"/>
      <c r="I266" s="413"/>
      <c r="J266" s="43">
        <f t="shared" si="122"/>
        <v>0</v>
      </c>
      <c r="K266" s="44">
        <f t="shared" si="123"/>
        <v>0</v>
      </c>
    </row>
    <row r="267" spans="1:57" s="6" customFormat="1" ht="19.5" thickBot="1">
      <c r="A267" s="340" t="str">
        <f t="shared" si="121"/>
        <v>7)</v>
      </c>
      <c r="B267" s="254" t="s">
        <v>252</v>
      </c>
      <c r="C267" s="113">
        <v>2</v>
      </c>
      <c r="D267" s="255" t="s">
        <v>21</v>
      </c>
      <c r="E267" s="412"/>
      <c r="F267" s="376"/>
      <c r="G267" s="376"/>
      <c r="H267" s="376"/>
      <c r="I267" s="413"/>
      <c r="J267" s="43">
        <f t="shared" si="122"/>
        <v>0</v>
      </c>
      <c r="K267" s="44">
        <f t="shared" si="123"/>
        <v>0</v>
      </c>
    </row>
    <row r="268" spans="1:57" s="6" customFormat="1" ht="19.5" thickBot="1">
      <c r="A268" s="340" t="str">
        <f t="shared" si="121"/>
        <v>8)</v>
      </c>
      <c r="B268" s="265" t="s">
        <v>253</v>
      </c>
      <c r="C268" s="185">
        <v>7</v>
      </c>
      <c r="D268" s="266" t="s">
        <v>21</v>
      </c>
      <c r="E268" s="412"/>
      <c r="F268" s="376"/>
      <c r="G268" s="376"/>
      <c r="H268" s="376"/>
      <c r="I268" s="413"/>
      <c r="J268" s="78">
        <f t="shared" si="122"/>
        <v>0</v>
      </c>
      <c r="K268" s="80">
        <f t="shared" si="123"/>
        <v>0</v>
      </c>
    </row>
    <row r="269" spans="1:57" s="6" customFormat="1" ht="19.5" thickBot="1">
      <c r="A269" s="340" t="str">
        <f t="shared" si="121"/>
        <v>9)</v>
      </c>
      <c r="B269" s="254" t="s">
        <v>258</v>
      </c>
      <c r="C269" s="113">
        <v>225</v>
      </c>
      <c r="D269" s="266" t="s">
        <v>21</v>
      </c>
      <c r="E269" s="412"/>
      <c r="F269" s="376"/>
      <c r="G269" s="376"/>
      <c r="H269" s="376"/>
      <c r="I269" s="413"/>
      <c r="J269" s="43">
        <f t="shared" ref="J269:J280" si="124">SUM(E269:I269)</f>
        <v>0</v>
      </c>
      <c r="K269" s="44">
        <f t="shared" ref="K269:K280" si="125">J269*C269</f>
        <v>0</v>
      </c>
    </row>
    <row r="270" spans="1:57" s="6" customFormat="1" ht="19.5" thickBot="1">
      <c r="A270" s="340" t="str">
        <f t="shared" si="121"/>
        <v>10)</v>
      </c>
      <c r="B270" s="254" t="s">
        <v>259</v>
      </c>
      <c r="C270" s="113">
        <v>1</v>
      </c>
      <c r="D270" s="266" t="s">
        <v>21</v>
      </c>
      <c r="E270" s="412"/>
      <c r="F270" s="376"/>
      <c r="G270" s="376"/>
      <c r="H270" s="376"/>
      <c r="I270" s="413"/>
      <c r="J270" s="43">
        <f t="shared" si="124"/>
        <v>0</v>
      </c>
      <c r="K270" s="44">
        <f t="shared" si="125"/>
        <v>0</v>
      </c>
    </row>
    <row r="271" spans="1:57" s="6" customFormat="1" ht="19.5" thickBot="1">
      <c r="A271" s="340" t="str">
        <f t="shared" si="121"/>
        <v>11)</v>
      </c>
      <c r="B271" s="254" t="s">
        <v>260</v>
      </c>
      <c r="C271" s="113">
        <v>1</v>
      </c>
      <c r="D271" s="266" t="s">
        <v>21</v>
      </c>
      <c r="E271" s="412"/>
      <c r="F271" s="376"/>
      <c r="G271" s="376"/>
      <c r="H271" s="376"/>
      <c r="I271" s="413"/>
      <c r="J271" s="43">
        <f t="shared" si="124"/>
        <v>0</v>
      </c>
      <c r="K271" s="44">
        <f t="shared" si="125"/>
        <v>0</v>
      </c>
    </row>
    <row r="272" spans="1:57" s="6" customFormat="1" ht="19.5" thickBot="1">
      <c r="A272" s="340" t="str">
        <f t="shared" si="121"/>
        <v>12)</v>
      </c>
      <c r="B272" s="254" t="s">
        <v>261</v>
      </c>
      <c r="C272" s="113">
        <v>1</v>
      </c>
      <c r="D272" s="266" t="s">
        <v>21</v>
      </c>
      <c r="E272" s="412"/>
      <c r="F272" s="376"/>
      <c r="G272" s="376"/>
      <c r="H272" s="376"/>
      <c r="I272" s="413"/>
      <c r="J272" s="43">
        <f t="shared" si="124"/>
        <v>0</v>
      </c>
      <c r="K272" s="44">
        <f t="shared" si="125"/>
        <v>0</v>
      </c>
    </row>
    <row r="273" spans="1:57" s="6" customFormat="1" ht="19.5" thickBot="1">
      <c r="A273" s="340" t="str">
        <f t="shared" si="121"/>
        <v>13)</v>
      </c>
      <c r="B273" s="254" t="s">
        <v>262</v>
      </c>
      <c r="C273" s="113">
        <v>1</v>
      </c>
      <c r="D273" s="266" t="s">
        <v>21</v>
      </c>
      <c r="E273" s="412"/>
      <c r="F273" s="376"/>
      <c r="G273" s="376"/>
      <c r="H273" s="376"/>
      <c r="I273" s="413"/>
      <c r="J273" s="43">
        <f t="shared" si="124"/>
        <v>0</v>
      </c>
      <c r="K273" s="44">
        <f t="shared" si="125"/>
        <v>0</v>
      </c>
    </row>
    <row r="274" spans="1:57" s="6" customFormat="1" ht="19.5" thickBot="1">
      <c r="A274" s="340" t="str">
        <f t="shared" si="121"/>
        <v>14)</v>
      </c>
      <c r="B274" s="254" t="s">
        <v>263</v>
      </c>
      <c r="C274" s="113">
        <v>1</v>
      </c>
      <c r="D274" s="266" t="s">
        <v>21</v>
      </c>
      <c r="E274" s="412"/>
      <c r="F274" s="376"/>
      <c r="G274" s="376"/>
      <c r="H274" s="376"/>
      <c r="I274" s="413"/>
      <c r="J274" s="43">
        <f t="shared" si="124"/>
        <v>0</v>
      </c>
      <c r="K274" s="44">
        <f t="shared" si="125"/>
        <v>0</v>
      </c>
    </row>
    <row r="275" spans="1:57" s="6" customFormat="1" ht="19.5" thickBot="1">
      <c r="A275" s="340" t="str">
        <f t="shared" si="121"/>
        <v>15)</v>
      </c>
      <c r="B275" s="254" t="s">
        <v>264</v>
      </c>
      <c r="C275" s="113">
        <v>1</v>
      </c>
      <c r="D275" s="266" t="s">
        <v>21</v>
      </c>
      <c r="E275" s="412"/>
      <c r="F275" s="376"/>
      <c r="G275" s="376"/>
      <c r="H275" s="376"/>
      <c r="I275" s="413"/>
      <c r="J275" s="43">
        <f t="shared" si="124"/>
        <v>0</v>
      </c>
      <c r="K275" s="44">
        <f t="shared" si="125"/>
        <v>0</v>
      </c>
    </row>
    <row r="276" spans="1:57" s="6" customFormat="1" ht="19.5" thickBot="1">
      <c r="A276" s="340" t="str">
        <f t="shared" si="121"/>
        <v>16)</v>
      </c>
      <c r="B276" s="254" t="s">
        <v>265</v>
      </c>
      <c r="C276" s="113">
        <v>30</v>
      </c>
      <c r="D276" s="266" t="s">
        <v>119</v>
      </c>
      <c r="E276" s="412"/>
      <c r="F276" s="376"/>
      <c r="G276" s="376"/>
      <c r="H276" s="376"/>
      <c r="I276" s="413"/>
      <c r="J276" s="43">
        <f t="shared" si="124"/>
        <v>0</v>
      </c>
      <c r="K276" s="44">
        <f t="shared" si="125"/>
        <v>0</v>
      </c>
    </row>
    <row r="277" spans="1:57" s="6" customFormat="1" ht="19.5" thickBot="1">
      <c r="A277" s="340" t="str">
        <f t="shared" si="121"/>
        <v>17)</v>
      </c>
      <c r="B277" s="254" t="s">
        <v>266</v>
      </c>
      <c r="C277" s="113">
        <v>50</v>
      </c>
      <c r="D277" s="266" t="s">
        <v>119</v>
      </c>
      <c r="E277" s="412"/>
      <c r="F277" s="376"/>
      <c r="G277" s="376"/>
      <c r="H277" s="376"/>
      <c r="I277" s="413"/>
      <c r="J277" s="43">
        <f t="shared" si="124"/>
        <v>0</v>
      </c>
      <c r="K277" s="44">
        <f t="shared" si="125"/>
        <v>0</v>
      </c>
    </row>
    <row r="278" spans="1:57" s="6" customFormat="1" ht="19.5" thickBot="1">
      <c r="A278" s="340" t="str">
        <f t="shared" si="121"/>
        <v>18)</v>
      </c>
      <c r="B278" s="254" t="s">
        <v>267</v>
      </c>
      <c r="C278" s="113">
        <v>55</v>
      </c>
      <c r="D278" s="266" t="s">
        <v>119</v>
      </c>
      <c r="E278" s="412"/>
      <c r="F278" s="376"/>
      <c r="G278" s="376"/>
      <c r="H278" s="376"/>
      <c r="I278" s="413"/>
      <c r="J278" s="43">
        <f t="shared" si="124"/>
        <v>0</v>
      </c>
      <c r="K278" s="44">
        <f t="shared" si="125"/>
        <v>0</v>
      </c>
    </row>
    <row r="279" spans="1:57" s="6" customFormat="1" ht="19.5" thickBot="1">
      <c r="A279" s="340" t="str">
        <f t="shared" si="121"/>
        <v>19)</v>
      </c>
      <c r="B279" s="254" t="s">
        <v>268</v>
      </c>
      <c r="C279" s="113">
        <v>60</v>
      </c>
      <c r="D279" s="266" t="s">
        <v>119</v>
      </c>
      <c r="E279" s="412"/>
      <c r="F279" s="376"/>
      <c r="G279" s="376"/>
      <c r="H279" s="376"/>
      <c r="I279" s="413"/>
      <c r="J279" s="43">
        <f t="shared" si="124"/>
        <v>0</v>
      </c>
      <c r="K279" s="44">
        <f t="shared" si="125"/>
        <v>0</v>
      </c>
    </row>
    <row r="280" spans="1:57" s="6" customFormat="1" ht="19.5" thickBot="1">
      <c r="A280" s="340" t="str">
        <f t="shared" si="121"/>
        <v>20)</v>
      </c>
      <c r="B280" s="265" t="s">
        <v>269</v>
      </c>
      <c r="C280" s="185">
        <v>20</v>
      </c>
      <c r="D280" s="266" t="s">
        <v>21</v>
      </c>
      <c r="E280" s="412"/>
      <c r="F280" s="376"/>
      <c r="G280" s="376"/>
      <c r="H280" s="376"/>
      <c r="I280" s="413"/>
      <c r="J280" s="78">
        <f t="shared" si="124"/>
        <v>0</v>
      </c>
      <c r="K280" s="80">
        <f t="shared" si="125"/>
        <v>0</v>
      </c>
    </row>
    <row r="281" spans="1:57" s="6" customFormat="1" ht="19.5" thickBot="1">
      <c r="A281" s="340" t="str">
        <f t="shared" si="121"/>
        <v>21)</v>
      </c>
      <c r="B281" s="267" t="s">
        <v>270</v>
      </c>
      <c r="C281" s="135">
        <v>3</v>
      </c>
      <c r="D281" s="266" t="s">
        <v>21</v>
      </c>
      <c r="E281" s="412"/>
      <c r="F281" s="376"/>
      <c r="G281" s="376"/>
      <c r="H281" s="376"/>
      <c r="I281" s="413"/>
      <c r="J281" s="69">
        <f t="shared" si="122"/>
        <v>0</v>
      </c>
      <c r="K281" s="70">
        <f t="shared" si="123"/>
        <v>0</v>
      </c>
    </row>
    <row r="282" spans="1:57" s="6" customFormat="1" ht="45.75" thickBot="1">
      <c r="A282" s="340" t="str">
        <f t="shared" si="121"/>
        <v>22)</v>
      </c>
      <c r="B282" s="256" t="s">
        <v>271</v>
      </c>
      <c r="C282" s="227">
        <v>1</v>
      </c>
      <c r="D282" s="269" t="s">
        <v>21</v>
      </c>
      <c r="E282" s="412"/>
      <c r="F282" s="376"/>
      <c r="G282" s="376"/>
      <c r="H282" s="376"/>
      <c r="I282" s="413"/>
      <c r="J282" s="84">
        <f t="shared" ref="J282:J284" si="126">SUM(E282:I282)</f>
        <v>0</v>
      </c>
      <c r="K282" s="85">
        <f t="shared" ref="K282:K284" si="127">J282*C282</f>
        <v>0</v>
      </c>
    </row>
    <row r="283" spans="1:57" s="6" customFormat="1" ht="45.75" thickBot="1">
      <c r="A283" s="340" t="str">
        <f t="shared" si="121"/>
        <v>23)</v>
      </c>
      <c r="B283" s="254" t="s">
        <v>123</v>
      </c>
      <c r="C283" s="113">
        <v>1</v>
      </c>
      <c r="D283" s="255" t="s">
        <v>21</v>
      </c>
      <c r="E283" s="412"/>
      <c r="F283" s="376"/>
      <c r="G283" s="376"/>
      <c r="H283" s="376"/>
      <c r="I283" s="413"/>
      <c r="J283" s="43">
        <f t="shared" si="126"/>
        <v>0</v>
      </c>
      <c r="K283" s="44">
        <f t="shared" si="127"/>
        <v>0</v>
      </c>
    </row>
    <row r="284" spans="1:57" s="6" customFormat="1" ht="60.75" thickBot="1">
      <c r="A284" s="340" t="str">
        <f t="shared" si="121"/>
        <v>24)</v>
      </c>
      <c r="B284" s="254" t="s">
        <v>334</v>
      </c>
      <c r="C284" s="113">
        <v>125</v>
      </c>
      <c r="D284" s="255" t="s">
        <v>21</v>
      </c>
      <c r="E284" s="412"/>
      <c r="F284" s="376"/>
      <c r="G284" s="376"/>
      <c r="H284" s="376"/>
      <c r="I284" s="413"/>
      <c r="J284" s="43">
        <f t="shared" si="126"/>
        <v>0</v>
      </c>
      <c r="K284" s="44">
        <f t="shared" si="127"/>
        <v>0</v>
      </c>
    </row>
    <row r="285" spans="1:57" s="6" customFormat="1" ht="19.5" thickBot="1">
      <c r="A285" s="112"/>
      <c r="B285" s="254"/>
      <c r="C285" s="113"/>
      <c r="D285" s="255"/>
      <c r="E285" s="412"/>
      <c r="F285" s="376"/>
      <c r="G285" s="376"/>
      <c r="H285" s="376"/>
      <c r="I285" s="413"/>
      <c r="J285" s="43"/>
      <c r="K285" s="44"/>
    </row>
    <row r="286" spans="1:57" s="14" customFormat="1" ht="19.5" thickBot="1">
      <c r="A286" s="104" t="s">
        <v>5</v>
      </c>
      <c r="B286" s="105" t="s">
        <v>76</v>
      </c>
      <c r="C286" s="512"/>
      <c r="D286" s="107"/>
      <c r="E286" s="412"/>
      <c r="F286" s="376"/>
      <c r="G286" s="376"/>
      <c r="H286" s="376"/>
      <c r="I286" s="413"/>
      <c r="J286" s="110"/>
      <c r="K286" s="108"/>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row>
    <row r="287" spans="1:57" s="6" customFormat="1" ht="75.75" thickBot="1">
      <c r="A287" s="344"/>
      <c r="B287" s="270" t="s">
        <v>120</v>
      </c>
      <c r="C287" s="120"/>
      <c r="D287" s="252"/>
      <c r="E287" s="412"/>
      <c r="F287" s="376"/>
      <c r="G287" s="376"/>
      <c r="H287" s="376"/>
      <c r="I287" s="413"/>
      <c r="J287" s="253"/>
      <c r="K287" s="253"/>
    </row>
    <row r="288" spans="1:57" s="6" customFormat="1" ht="19.5" thickBot="1">
      <c r="A288" s="112" t="s">
        <v>13</v>
      </c>
      <c r="B288" s="254" t="s">
        <v>240</v>
      </c>
      <c r="C288" s="113">
        <v>40</v>
      </c>
      <c r="D288" s="255" t="s">
        <v>21</v>
      </c>
      <c r="E288" s="412"/>
      <c r="F288" s="376"/>
      <c r="G288" s="376"/>
      <c r="H288" s="376"/>
      <c r="I288" s="413"/>
      <c r="J288" s="43">
        <f t="shared" ref="J288:J290" si="128">SUM(E288:I288)</f>
        <v>0</v>
      </c>
      <c r="K288" s="44">
        <f t="shared" ref="K288:K290" si="129">J288*C288</f>
        <v>0</v>
      </c>
    </row>
    <row r="289" spans="1:57" s="6" customFormat="1" ht="19.5" thickBot="1">
      <c r="A289" s="112" t="s">
        <v>14</v>
      </c>
      <c r="B289" s="254" t="s">
        <v>241</v>
      </c>
      <c r="C289" s="113">
        <v>245</v>
      </c>
      <c r="D289" s="255" t="s">
        <v>21</v>
      </c>
      <c r="E289" s="412"/>
      <c r="F289" s="376"/>
      <c r="G289" s="376"/>
      <c r="H289" s="376"/>
      <c r="I289" s="413"/>
      <c r="J289" s="43">
        <f t="shared" si="128"/>
        <v>0</v>
      </c>
      <c r="K289" s="44">
        <f t="shared" si="129"/>
        <v>0</v>
      </c>
    </row>
    <row r="290" spans="1:57" s="6" customFormat="1" ht="19.5" thickBot="1">
      <c r="A290" s="112" t="s">
        <v>16</v>
      </c>
      <c r="B290" s="254" t="s">
        <v>242</v>
      </c>
      <c r="C290" s="113">
        <v>3</v>
      </c>
      <c r="D290" s="255" t="s">
        <v>21</v>
      </c>
      <c r="E290" s="412"/>
      <c r="F290" s="376"/>
      <c r="G290" s="376"/>
      <c r="H290" s="376"/>
      <c r="I290" s="413"/>
      <c r="J290" s="43">
        <f t="shared" si="128"/>
        <v>0</v>
      </c>
      <c r="K290" s="44">
        <f t="shared" si="129"/>
        <v>0</v>
      </c>
    </row>
    <row r="291" spans="1:57" s="6" customFormat="1" ht="19.5" thickBot="1">
      <c r="A291" s="112" t="s">
        <v>17</v>
      </c>
      <c r="B291" s="254" t="s">
        <v>243</v>
      </c>
      <c r="C291" s="113">
        <v>150</v>
      </c>
      <c r="D291" s="255" t="s">
        <v>21</v>
      </c>
      <c r="E291" s="412"/>
      <c r="F291" s="376"/>
      <c r="G291" s="376"/>
      <c r="H291" s="376"/>
      <c r="I291" s="413"/>
      <c r="J291" s="43">
        <f t="shared" ref="J291:J293" si="130">SUM(E291:I291)</f>
        <v>0</v>
      </c>
      <c r="K291" s="44">
        <f t="shared" ref="K291" si="131">J291*C291</f>
        <v>0</v>
      </c>
    </row>
    <row r="292" spans="1:57" s="6" customFormat="1" ht="19.5" thickBot="1">
      <c r="A292" s="112" t="s">
        <v>18</v>
      </c>
      <c r="B292" s="254" t="s">
        <v>244</v>
      </c>
      <c r="C292" s="113">
        <v>3</v>
      </c>
      <c r="D292" s="255" t="s">
        <v>21</v>
      </c>
      <c r="E292" s="412"/>
      <c r="F292" s="376"/>
      <c r="G292" s="376"/>
      <c r="H292" s="376"/>
      <c r="I292" s="413"/>
      <c r="J292" s="43">
        <f t="shared" si="130"/>
        <v>0</v>
      </c>
      <c r="K292" s="44">
        <f>J292*C292</f>
        <v>0</v>
      </c>
    </row>
    <row r="293" spans="1:57" s="6" customFormat="1" ht="19.5" thickBot="1">
      <c r="A293" s="112" t="s">
        <v>19</v>
      </c>
      <c r="B293" s="257" t="s">
        <v>245</v>
      </c>
      <c r="C293" s="185">
        <v>15</v>
      </c>
      <c r="D293" s="255" t="s">
        <v>21</v>
      </c>
      <c r="E293" s="412"/>
      <c r="F293" s="376"/>
      <c r="G293" s="376"/>
      <c r="H293" s="376"/>
      <c r="I293" s="413"/>
      <c r="J293" s="43">
        <f t="shared" si="130"/>
        <v>0</v>
      </c>
      <c r="K293" s="44">
        <f>J293*C293</f>
        <v>0</v>
      </c>
    </row>
    <row r="294" spans="1:57" s="14" customFormat="1" ht="19.5" thickBot="1">
      <c r="A294" s="104" t="s">
        <v>6</v>
      </c>
      <c r="B294" s="105" t="s">
        <v>124</v>
      </c>
      <c r="C294" s="512"/>
      <c r="D294" s="107"/>
      <c r="E294" s="412"/>
      <c r="F294" s="376"/>
      <c r="G294" s="376"/>
      <c r="H294" s="376"/>
      <c r="I294" s="413"/>
      <c r="J294" s="110"/>
      <c r="K294" s="108"/>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row>
    <row r="295" spans="1:57" s="6" customFormat="1" ht="75.75" thickBot="1">
      <c r="A295" s="249"/>
      <c r="B295" s="270" t="s">
        <v>125</v>
      </c>
      <c r="C295" s="185"/>
      <c r="D295" s="266"/>
      <c r="E295" s="412"/>
      <c r="F295" s="376"/>
      <c r="G295" s="376"/>
      <c r="H295" s="376"/>
      <c r="I295" s="413"/>
      <c r="J295" s="78"/>
      <c r="K295" s="79"/>
    </row>
    <row r="296" spans="1:57" s="6" customFormat="1" ht="42" customHeight="1" thickBot="1">
      <c r="A296" s="340" t="str">
        <f>ROW(A1)&amp;")"</f>
        <v>1)</v>
      </c>
      <c r="B296" s="254" t="s">
        <v>126</v>
      </c>
      <c r="C296" s="113">
        <v>1</v>
      </c>
      <c r="D296" s="255" t="s">
        <v>21</v>
      </c>
      <c r="E296" s="412"/>
      <c r="F296" s="376"/>
      <c r="G296" s="376"/>
      <c r="H296" s="376"/>
      <c r="I296" s="413"/>
      <c r="J296" s="43">
        <f t="shared" ref="J296:J298" si="132">SUM(E296:I296)</f>
        <v>0</v>
      </c>
      <c r="K296" s="44">
        <f t="shared" ref="K296:K298" si="133">J296*C296</f>
        <v>0</v>
      </c>
    </row>
    <row r="297" spans="1:57" s="6" customFormat="1" ht="19.5" thickBot="1">
      <c r="A297" s="340" t="str">
        <f>ROW(A2)&amp;")"</f>
        <v>2)</v>
      </c>
      <c r="B297" s="254" t="s">
        <v>127</v>
      </c>
      <c r="C297" s="113">
        <v>95</v>
      </c>
      <c r="D297" s="255" t="s">
        <v>21</v>
      </c>
      <c r="E297" s="412"/>
      <c r="F297" s="376"/>
      <c r="G297" s="376"/>
      <c r="H297" s="376"/>
      <c r="I297" s="413"/>
      <c r="J297" s="43">
        <f t="shared" si="132"/>
        <v>0</v>
      </c>
      <c r="K297" s="44">
        <f t="shared" si="133"/>
        <v>0</v>
      </c>
    </row>
    <row r="298" spans="1:57" s="6" customFormat="1" ht="30.75" thickBot="1">
      <c r="A298" s="340" t="str">
        <f>ROW(A3)&amp;")"</f>
        <v>3)</v>
      </c>
      <c r="B298" s="254" t="s">
        <v>128</v>
      </c>
      <c r="C298" s="113">
        <v>15</v>
      </c>
      <c r="D298" s="255" t="s">
        <v>21</v>
      </c>
      <c r="E298" s="412"/>
      <c r="F298" s="376"/>
      <c r="G298" s="376"/>
      <c r="H298" s="376"/>
      <c r="I298" s="413"/>
      <c r="J298" s="43">
        <f t="shared" si="132"/>
        <v>0</v>
      </c>
      <c r="K298" s="44">
        <f t="shared" si="133"/>
        <v>0</v>
      </c>
    </row>
    <row r="299" spans="1:57" s="6" customFormat="1" ht="19.5" thickBot="1">
      <c r="A299" s="340" t="str">
        <f>ROW(A4)&amp;")"</f>
        <v>4)</v>
      </c>
      <c r="B299" s="254" t="s">
        <v>129</v>
      </c>
      <c r="C299" s="113">
        <v>15</v>
      </c>
      <c r="D299" s="255" t="s">
        <v>21</v>
      </c>
      <c r="E299" s="412"/>
      <c r="F299" s="376"/>
      <c r="G299" s="376"/>
      <c r="H299" s="376"/>
      <c r="I299" s="413"/>
      <c r="J299" s="43">
        <f t="shared" ref="J299:J300" si="134">SUM(E299:I299)</f>
        <v>0</v>
      </c>
      <c r="K299" s="44">
        <f t="shared" ref="K299:K300" si="135">J299*C299</f>
        <v>0</v>
      </c>
    </row>
    <row r="300" spans="1:57" s="6" customFormat="1" ht="19.5" thickBot="1">
      <c r="A300" s="340" t="str">
        <f>ROW(A5)&amp;")"</f>
        <v>5)</v>
      </c>
      <c r="B300" s="254" t="s">
        <v>272</v>
      </c>
      <c r="C300" s="113">
        <v>1</v>
      </c>
      <c r="D300" s="255" t="s">
        <v>21</v>
      </c>
      <c r="E300" s="412"/>
      <c r="F300" s="376"/>
      <c r="G300" s="376"/>
      <c r="H300" s="376"/>
      <c r="I300" s="413"/>
      <c r="J300" s="43">
        <f t="shared" si="134"/>
        <v>0</v>
      </c>
      <c r="K300" s="44">
        <f t="shared" si="135"/>
        <v>0</v>
      </c>
    </row>
    <row r="301" spans="1:57" s="6" customFormat="1" ht="19.5" thickBot="1">
      <c r="A301" s="112"/>
      <c r="B301" s="254"/>
      <c r="C301" s="113"/>
      <c r="D301" s="255"/>
      <c r="E301" s="412"/>
      <c r="F301" s="376"/>
      <c r="G301" s="376"/>
      <c r="H301" s="376"/>
      <c r="I301" s="413"/>
      <c r="J301" s="43"/>
      <c r="K301" s="44"/>
    </row>
    <row r="302" spans="1:57" s="14" customFormat="1" ht="19.5" thickBot="1">
      <c r="A302" s="104" t="s">
        <v>7</v>
      </c>
      <c r="B302" s="105" t="s">
        <v>130</v>
      </c>
      <c r="C302" s="512"/>
      <c r="D302" s="107"/>
      <c r="E302" s="412"/>
      <c r="F302" s="376"/>
      <c r="G302" s="376"/>
      <c r="H302" s="376"/>
      <c r="I302" s="413"/>
      <c r="J302" s="110"/>
      <c r="K302" s="108"/>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row>
    <row r="303" spans="1:57" s="6" customFormat="1" ht="75.75" thickBot="1">
      <c r="A303" s="112"/>
      <c r="B303" s="270" t="s">
        <v>134</v>
      </c>
      <c r="C303" s="113"/>
      <c r="D303" s="255"/>
      <c r="E303" s="412"/>
      <c r="F303" s="376"/>
      <c r="G303" s="376"/>
      <c r="H303" s="376"/>
      <c r="I303" s="413"/>
      <c r="J303" s="43"/>
      <c r="K303" s="44"/>
    </row>
    <row r="304" spans="1:57" s="6" customFormat="1" ht="19.5" thickBot="1">
      <c r="A304" s="340" t="str">
        <f>ROW(A1)&amp;")"</f>
        <v>1)</v>
      </c>
      <c r="B304" s="254" t="s">
        <v>254</v>
      </c>
      <c r="C304" s="113">
        <v>100</v>
      </c>
      <c r="D304" s="255" t="s">
        <v>119</v>
      </c>
      <c r="E304" s="412"/>
      <c r="F304" s="376"/>
      <c r="G304" s="376"/>
      <c r="H304" s="376"/>
      <c r="I304" s="413"/>
      <c r="J304" s="43">
        <f t="shared" ref="J304" si="136">SUM(E304:I304)</f>
        <v>0</v>
      </c>
      <c r="K304" s="44">
        <f t="shared" ref="K304" si="137">J304*C304</f>
        <v>0</v>
      </c>
    </row>
    <row r="305" spans="1:57" s="6" customFormat="1" ht="19.5" thickBot="1">
      <c r="A305" s="340" t="str">
        <f>ROW(A2)&amp;")"</f>
        <v>2)</v>
      </c>
      <c r="B305" s="254" t="s">
        <v>255</v>
      </c>
      <c r="C305" s="113">
        <v>120</v>
      </c>
      <c r="D305" s="255" t="s">
        <v>119</v>
      </c>
      <c r="E305" s="412"/>
      <c r="F305" s="376"/>
      <c r="G305" s="376"/>
      <c r="H305" s="376"/>
      <c r="I305" s="413"/>
      <c r="J305" s="43">
        <f t="shared" ref="J305:J306" si="138">SUM(E305:I305)</f>
        <v>0</v>
      </c>
      <c r="K305" s="44">
        <f t="shared" ref="K305:K306" si="139">J305*C305</f>
        <v>0</v>
      </c>
    </row>
    <row r="306" spans="1:57" s="6" customFormat="1" ht="19.5" thickBot="1">
      <c r="A306" s="340" t="str">
        <f>ROW(A3)&amp;")"</f>
        <v>3)</v>
      </c>
      <c r="B306" s="254" t="s">
        <v>256</v>
      </c>
      <c r="C306" s="113">
        <v>225</v>
      </c>
      <c r="D306" s="255" t="s">
        <v>119</v>
      </c>
      <c r="E306" s="412"/>
      <c r="F306" s="376"/>
      <c r="G306" s="376"/>
      <c r="H306" s="376"/>
      <c r="I306" s="413"/>
      <c r="J306" s="43">
        <f t="shared" si="138"/>
        <v>0</v>
      </c>
      <c r="K306" s="44">
        <f t="shared" si="139"/>
        <v>0</v>
      </c>
    </row>
    <row r="307" spans="1:57" s="6" customFormat="1" ht="19.5" thickBot="1">
      <c r="A307" s="340" t="str">
        <f>ROW(A4)&amp;")"</f>
        <v>4)</v>
      </c>
      <c r="B307" s="254" t="s">
        <v>257</v>
      </c>
      <c r="C307" s="113">
        <v>275</v>
      </c>
      <c r="D307" s="255" t="s">
        <v>119</v>
      </c>
      <c r="E307" s="412"/>
      <c r="F307" s="376"/>
      <c r="G307" s="376"/>
      <c r="H307" s="376"/>
      <c r="I307" s="413"/>
      <c r="J307" s="43">
        <f t="shared" ref="J307" si="140">SUM(E307:I307)</f>
        <v>0</v>
      </c>
      <c r="K307" s="44">
        <f t="shared" ref="K307" si="141">J307*C307</f>
        <v>0</v>
      </c>
    </row>
    <row r="308" spans="1:57" s="14" customFormat="1" ht="19.5" thickBot="1">
      <c r="A308" s="104" t="s">
        <v>72</v>
      </c>
      <c r="B308" s="105" t="s">
        <v>133</v>
      </c>
      <c r="C308" s="512"/>
      <c r="D308" s="107"/>
      <c r="E308" s="412"/>
      <c r="F308" s="376"/>
      <c r="G308" s="376"/>
      <c r="H308" s="376"/>
      <c r="I308" s="413"/>
      <c r="J308" s="110"/>
      <c r="K308" s="108"/>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row>
    <row r="309" spans="1:57" s="6" customFormat="1" ht="30.75" thickBot="1">
      <c r="A309" s="210" t="s">
        <v>13</v>
      </c>
      <c r="B309" s="294" t="s">
        <v>131</v>
      </c>
      <c r="C309" s="120">
        <v>1</v>
      </c>
      <c r="D309" s="255" t="s">
        <v>21</v>
      </c>
      <c r="E309" s="412"/>
      <c r="F309" s="376"/>
      <c r="G309" s="376"/>
      <c r="H309" s="376"/>
      <c r="I309" s="413"/>
      <c r="J309" s="43">
        <f t="shared" ref="J309" si="142">SUM(E309:I309)</f>
        <v>0</v>
      </c>
      <c r="K309" s="44">
        <f t="shared" ref="K309" si="143">J309*C309</f>
        <v>0</v>
      </c>
    </row>
    <row r="310" spans="1:57" s="6" customFormat="1" ht="19.5" thickBot="1">
      <c r="A310" s="112"/>
      <c r="B310" s="254"/>
      <c r="C310" s="113"/>
      <c r="D310" s="255"/>
      <c r="E310" s="412"/>
      <c r="F310" s="376"/>
      <c r="G310" s="376"/>
      <c r="H310" s="376"/>
      <c r="I310" s="413"/>
      <c r="J310" s="43"/>
      <c r="K310" s="44"/>
    </row>
    <row r="311" spans="1:57" s="14" customFormat="1" ht="19.5" thickBot="1">
      <c r="A311" s="104" t="s">
        <v>73</v>
      </c>
      <c r="B311" s="105" t="s">
        <v>132</v>
      </c>
      <c r="C311" s="512"/>
      <c r="D311" s="107"/>
      <c r="E311" s="412"/>
      <c r="F311" s="376"/>
      <c r="G311" s="376"/>
      <c r="H311" s="376"/>
      <c r="I311" s="413"/>
      <c r="J311" s="110"/>
      <c r="K311" s="108"/>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row>
    <row r="312" spans="1:57" s="16" customFormat="1" ht="45.75" thickBot="1">
      <c r="A312" s="216"/>
      <c r="B312" s="270" t="s">
        <v>135</v>
      </c>
      <c r="C312" s="516"/>
      <c r="D312" s="261"/>
      <c r="E312" s="412"/>
      <c r="F312" s="376"/>
      <c r="G312" s="376"/>
      <c r="H312" s="376"/>
      <c r="I312" s="413"/>
      <c r="J312" s="262"/>
      <c r="K312" s="263"/>
    </row>
    <row r="313" spans="1:57" s="6" customFormat="1" ht="45" customHeight="1" thickBot="1">
      <c r="A313" s="340" t="str">
        <f t="shared" ref="A313:A320" si="144">ROW(A1)&amp;")"</f>
        <v>1)</v>
      </c>
      <c r="B313" s="254" t="s">
        <v>329</v>
      </c>
      <c r="C313" s="113">
        <v>3</v>
      </c>
      <c r="D313" s="255" t="s">
        <v>21</v>
      </c>
      <c r="E313" s="412"/>
      <c r="F313" s="376"/>
      <c r="G313" s="376"/>
      <c r="H313" s="376"/>
      <c r="I313" s="413"/>
      <c r="J313" s="43">
        <f t="shared" ref="J313:J316" si="145">SUM(E313:I313)</f>
        <v>0</v>
      </c>
      <c r="K313" s="44">
        <f t="shared" ref="K313:K316" si="146">J313*C313</f>
        <v>0</v>
      </c>
    </row>
    <row r="314" spans="1:57" s="6" customFormat="1" ht="45" customHeight="1" thickBot="1">
      <c r="A314" s="340" t="str">
        <f t="shared" si="144"/>
        <v>2)</v>
      </c>
      <c r="B314" s="254" t="s">
        <v>136</v>
      </c>
      <c r="C314" s="113">
        <v>3</v>
      </c>
      <c r="D314" s="255" t="s">
        <v>21</v>
      </c>
      <c r="E314" s="412"/>
      <c r="F314" s="376"/>
      <c r="G314" s="376"/>
      <c r="H314" s="376"/>
      <c r="I314" s="413"/>
      <c r="J314" s="43">
        <f t="shared" si="145"/>
        <v>0</v>
      </c>
      <c r="K314" s="44">
        <f t="shared" si="146"/>
        <v>0</v>
      </c>
    </row>
    <row r="315" spans="1:57" s="6" customFormat="1" ht="45" customHeight="1" thickBot="1">
      <c r="A315" s="340" t="str">
        <f t="shared" si="144"/>
        <v>3)</v>
      </c>
      <c r="B315" s="254" t="s">
        <v>137</v>
      </c>
      <c r="C315" s="113">
        <v>4500</v>
      </c>
      <c r="D315" s="255" t="s">
        <v>119</v>
      </c>
      <c r="E315" s="412"/>
      <c r="F315" s="376"/>
      <c r="G315" s="376"/>
      <c r="H315" s="376"/>
      <c r="I315" s="413"/>
      <c r="J315" s="43">
        <f t="shared" si="145"/>
        <v>0</v>
      </c>
      <c r="K315" s="44">
        <f t="shared" si="146"/>
        <v>0</v>
      </c>
    </row>
    <row r="316" spans="1:57" s="6" customFormat="1" ht="45" customHeight="1" thickBot="1">
      <c r="A316" s="340" t="str">
        <f t="shared" si="144"/>
        <v>4)</v>
      </c>
      <c r="B316" s="254" t="s">
        <v>138</v>
      </c>
      <c r="C316" s="113">
        <v>5</v>
      </c>
      <c r="D316" s="255" t="s">
        <v>21</v>
      </c>
      <c r="E316" s="412"/>
      <c r="F316" s="376"/>
      <c r="G316" s="376"/>
      <c r="H316" s="376"/>
      <c r="I316" s="413"/>
      <c r="J316" s="43">
        <f t="shared" si="145"/>
        <v>0</v>
      </c>
      <c r="K316" s="44">
        <f t="shared" si="146"/>
        <v>0</v>
      </c>
    </row>
    <row r="317" spans="1:57" s="6" customFormat="1" ht="45" customHeight="1" thickBot="1">
      <c r="A317" s="340" t="str">
        <f t="shared" si="144"/>
        <v>5)</v>
      </c>
      <c r="B317" s="254" t="s">
        <v>345</v>
      </c>
      <c r="C317" s="113">
        <v>5</v>
      </c>
      <c r="D317" s="255" t="s">
        <v>21</v>
      </c>
      <c r="E317" s="412"/>
      <c r="F317" s="376"/>
      <c r="G317" s="376"/>
      <c r="H317" s="376"/>
      <c r="I317" s="413"/>
      <c r="J317" s="43">
        <f t="shared" ref="J317:J323" si="147">SUM(E317:I317)</f>
        <v>0</v>
      </c>
      <c r="K317" s="44">
        <f t="shared" ref="K317:K323" si="148">J317*C317</f>
        <v>0</v>
      </c>
    </row>
    <row r="318" spans="1:57" s="6" customFormat="1" ht="45" customHeight="1" thickBot="1">
      <c r="A318" s="340" t="str">
        <f t="shared" si="144"/>
        <v>6)</v>
      </c>
      <c r="B318" s="254" t="s">
        <v>344</v>
      </c>
      <c r="C318" s="113">
        <v>90</v>
      </c>
      <c r="D318" s="255" t="s">
        <v>21</v>
      </c>
      <c r="E318" s="412"/>
      <c r="F318" s="376"/>
      <c r="G318" s="376"/>
      <c r="H318" s="376"/>
      <c r="I318" s="413"/>
      <c r="J318" s="43">
        <f t="shared" si="147"/>
        <v>0</v>
      </c>
      <c r="K318" s="44">
        <f t="shared" si="148"/>
        <v>0</v>
      </c>
    </row>
    <row r="319" spans="1:57" s="6" customFormat="1" ht="45" customHeight="1" thickBot="1">
      <c r="A319" s="340" t="str">
        <f t="shared" si="144"/>
        <v>7)</v>
      </c>
      <c r="B319" s="254" t="s">
        <v>343</v>
      </c>
      <c r="C319" s="113">
        <v>45</v>
      </c>
      <c r="D319" s="255" t="s">
        <v>21</v>
      </c>
      <c r="E319" s="412"/>
      <c r="F319" s="376"/>
      <c r="G319" s="376"/>
      <c r="H319" s="376"/>
      <c r="I319" s="413"/>
      <c r="J319" s="43">
        <f t="shared" si="147"/>
        <v>0</v>
      </c>
      <c r="K319" s="44">
        <f t="shared" si="148"/>
        <v>0</v>
      </c>
    </row>
    <row r="320" spans="1:57" s="6" customFormat="1" ht="45" customHeight="1" thickBot="1">
      <c r="A320" s="340" t="str">
        <f t="shared" si="144"/>
        <v>8)</v>
      </c>
      <c r="B320" s="254" t="s">
        <v>342</v>
      </c>
      <c r="C320" s="113">
        <v>45</v>
      </c>
      <c r="D320" s="255" t="s">
        <v>21</v>
      </c>
      <c r="E320" s="412"/>
      <c r="F320" s="376"/>
      <c r="G320" s="376"/>
      <c r="H320" s="376"/>
      <c r="I320" s="413"/>
      <c r="J320" s="43">
        <f t="shared" si="147"/>
        <v>0</v>
      </c>
      <c r="K320" s="44">
        <f t="shared" si="148"/>
        <v>0</v>
      </c>
    </row>
    <row r="321" spans="1:57" s="14" customFormat="1" ht="19.5" thickBot="1">
      <c r="A321" s="535" t="s">
        <v>203</v>
      </c>
      <c r="B321" s="536" t="s">
        <v>273</v>
      </c>
      <c r="C321" s="514"/>
      <c r="D321" s="218"/>
      <c r="E321" s="412"/>
      <c r="F321" s="376"/>
      <c r="G321" s="376"/>
      <c r="H321" s="376"/>
      <c r="I321" s="413"/>
      <c r="J321" s="219"/>
      <c r="K321" s="220"/>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row>
    <row r="322" spans="1:57" s="16" customFormat="1" ht="378.75" thickBot="1">
      <c r="A322" s="537"/>
      <c r="B322" s="538" t="s">
        <v>391</v>
      </c>
      <c r="C322" s="539"/>
      <c r="D322" s="540"/>
      <c r="E322" s="412"/>
      <c r="F322" s="376"/>
      <c r="G322" s="376"/>
      <c r="H322" s="376"/>
      <c r="I322" s="413"/>
      <c r="J322" s="541"/>
      <c r="K322" s="542"/>
    </row>
    <row r="323" spans="1:57" s="6" customFormat="1" ht="45" customHeight="1" thickBot="1">
      <c r="A323" s="300"/>
      <c r="B323" s="322" t="s">
        <v>274</v>
      </c>
      <c r="C323" s="302">
        <v>1</v>
      </c>
      <c r="D323" s="323" t="s">
        <v>38</v>
      </c>
      <c r="E323" s="412"/>
      <c r="F323" s="376"/>
      <c r="G323" s="376"/>
      <c r="H323" s="376"/>
      <c r="I323" s="413"/>
      <c r="J323" s="46">
        <f t="shared" si="147"/>
        <v>0</v>
      </c>
      <c r="K323" s="47">
        <f t="shared" si="148"/>
        <v>0</v>
      </c>
    </row>
    <row r="324" spans="1:57" s="14" customFormat="1" ht="19.5" thickBot="1">
      <c r="A324" s="543"/>
      <c r="B324" s="544"/>
      <c r="C324" s="545"/>
      <c r="D324" s="546"/>
      <c r="E324" s="507"/>
      <c r="F324" s="508"/>
      <c r="G324" s="508"/>
      <c r="H324" s="508"/>
      <c r="I324" s="509"/>
      <c r="J324" s="547"/>
      <c r="K324" s="548"/>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row>
    <row r="325" spans="1:57" s="16" customFormat="1" ht="19.5" thickBot="1">
      <c r="A325" s="348"/>
      <c r="B325" s="382"/>
      <c r="C325" s="349"/>
      <c r="D325" s="349"/>
      <c r="E325" s="384"/>
      <c r="F325" s="384"/>
      <c r="G325" s="384"/>
      <c r="H325" s="384"/>
      <c r="I325" s="384"/>
      <c r="J325" s="384"/>
      <c r="K325" s="349"/>
    </row>
    <row r="326" spans="1:57" ht="19.5" thickTop="1">
      <c r="A326" s="345"/>
      <c r="B326" s="271" t="s">
        <v>87</v>
      </c>
      <c r="C326" s="504"/>
      <c r="D326" s="272"/>
      <c r="E326" s="273"/>
      <c r="F326" s="273"/>
      <c r="G326" s="273"/>
      <c r="H326" s="273"/>
      <c r="I326" s="273"/>
      <c r="J326" s="274"/>
      <c r="K326" s="275">
        <f>SUM(K2:K324)</f>
        <v>0</v>
      </c>
    </row>
    <row r="327" spans="1:57">
      <c r="A327" s="346"/>
      <c r="B327" s="276" t="s">
        <v>85</v>
      </c>
      <c r="C327" s="277"/>
      <c r="D327" s="278"/>
      <c r="E327" s="279"/>
      <c r="F327" s="279"/>
      <c r="G327" s="279"/>
      <c r="H327" s="279"/>
      <c r="I327" s="279"/>
      <c r="J327" s="280"/>
      <c r="K327" s="277">
        <f>K326*0.11</f>
        <v>0</v>
      </c>
    </row>
    <row r="328" spans="1:57" ht="19.5" thickBot="1">
      <c r="A328" s="346"/>
      <c r="B328" s="281" t="s">
        <v>86</v>
      </c>
      <c r="C328" s="282"/>
      <c r="D328" s="283"/>
      <c r="E328" s="284"/>
      <c r="F328" s="284"/>
      <c r="G328" s="284"/>
      <c r="H328" s="284"/>
      <c r="I328" s="284"/>
      <c r="J328" s="285"/>
      <c r="K328" s="282">
        <f>K327+K326</f>
        <v>0</v>
      </c>
    </row>
    <row r="329" spans="1:57">
      <c r="A329" s="347"/>
      <c r="B329" s="287"/>
      <c r="C329" s="288"/>
      <c r="D329" s="289"/>
      <c r="E329" s="58"/>
      <c r="F329" s="58"/>
      <c r="G329" s="58"/>
      <c r="H329" s="58"/>
      <c r="I329" s="58"/>
      <c r="J329" s="58"/>
      <c r="K329" s="59"/>
    </row>
    <row r="330" spans="1:57">
      <c r="A330" s="347"/>
      <c r="B330" s="287"/>
      <c r="C330" s="288"/>
      <c r="D330" s="286"/>
      <c r="E330" s="58"/>
      <c r="F330" s="58"/>
      <c r="G330" s="58"/>
      <c r="H330" s="58"/>
      <c r="I330" s="58"/>
      <c r="J330" s="58"/>
      <c r="K330" s="59"/>
    </row>
    <row r="331" spans="1:57">
      <c r="A331" s="347"/>
      <c r="B331" s="287"/>
      <c r="C331" s="288"/>
      <c r="D331" s="286"/>
      <c r="E331" s="58"/>
      <c r="F331" s="58"/>
      <c r="G331" s="58"/>
      <c r="H331" s="58"/>
      <c r="I331" s="58"/>
      <c r="J331" s="58"/>
      <c r="K331" s="59"/>
    </row>
    <row r="332" spans="1:57">
      <c r="A332" s="347"/>
      <c r="B332" s="287"/>
      <c r="C332" s="288"/>
      <c r="D332" s="286"/>
      <c r="E332" s="58"/>
      <c r="F332" s="58"/>
      <c r="G332" s="58"/>
      <c r="H332" s="58"/>
      <c r="I332" s="58"/>
      <c r="J332" s="58"/>
      <c r="K332" s="59"/>
    </row>
    <row r="333" spans="1:57">
      <c r="A333" s="347"/>
      <c r="B333" s="287"/>
      <c r="C333" s="288"/>
      <c r="D333" s="286"/>
      <c r="E333" s="58"/>
      <c r="F333" s="58"/>
      <c r="G333" s="58"/>
      <c r="H333" s="58"/>
      <c r="I333" s="58"/>
      <c r="J333" s="58"/>
      <c r="K333" s="59"/>
    </row>
    <row r="334" spans="1:57">
      <c r="A334" s="347"/>
      <c r="B334" s="287"/>
      <c r="C334" s="288"/>
      <c r="D334" s="286"/>
      <c r="E334" s="58"/>
      <c r="F334" s="58"/>
      <c r="G334" s="58"/>
      <c r="H334" s="58"/>
      <c r="I334" s="58"/>
      <c r="J334" s="58"/>
      <c r="K334" s="59"/>
    </row>
    <row r="335" spans="1:57">
      <c r="A335" s="347"/>
      <c r="B335" s="287"/>
      <c r="C335" s="288"/>
      <c r="D335" s="286"/>
      <c r="E335" s="58"/>
      <c r="F335" s="58"/>
      <c r="G335" s="58"/>
      <c r="H335" s="58"/>
      <c r="I335" s="58"/>
      <c r="J335" s="58"/>
      <c r="K335" s="59"/>
    </row>
    <row r="336" spans="1:57">
      <c r="A336" s="347"/>
      <c r="B336" s="287"/>
      <c r="C336" s="288"/>
      <c r="D336" s="286"/>
      <c r="E336" s="58"/>
      <c r="F336" s="58"/>
      <c r="G336" s="58"/>
      <c r="H336" s="58"/>
      <c r="I336" s="58"/>
      <c r="J336" s="58"/>
      <c r="K336" s="59"/>
    </row>
    <row r="337" spans="1:11">
      <c r="A337" s="347"/>
      <c r="B337" s="287"/>
      <c r="C337" s="288"/>
      <c r="D337" s="286"/>
      <c r="E337" s="58"/>
      <c r="F337" s="58"/>
      <c r="G337" s="58"/>
      <c r="H337" s="58"/>
      <c r="I337" s="58"/>
      <c r="J337" s="58"/>
      <c r="K337" s="59"/>
    </row>
    <row r="338" spans="1:11">
      <c r="A338" s="347"/>
      <c r="B338" s="287"/>
      <c r="C338" s="288"/>
      <c r="D338" s="286"/>
      <c r="E338" s="58"/>
      <c r="F338" s="58"/>
      <c r="G338" s="58"/>
      <c r="H338" s="58"/>
      <c r="I338" s="58"/>
      <c r="J338" s="58"/>
      <c r="K338" s="59"/>
    </row>
    <row r="339" spans="1:11">
      <c r="A339" s="347"/>
      <c r="B339" s="287"/>
      <c r="C339" s="288"/>
      <c r="D339" s="286"/>
      <c r="E339" s="58"/>
      <c r="F339" s="58"/>
      <c r="G339" s="58"/>
      <c r="H339" s="58"/>
      <c r="I339" s="58"/>
      <c r="J339" s="58"/>
      <c r="K339" s="59"/>
    </row>
    <row r="340" spans="1:11">
      <c r="A340" s="347"/>
      <c r="B340" s="287"/>
      <c r="C340" s="288"/>
      <c r="D340" s="286"/>
      <c r="E340" s="58"/>
      <c r="F340" s="58"/>
      <c r="G340" s="58"/>
      <c r="H340" s="58"/>
      <c r="I340" s="58"/>
      <c r="J340" s="58"/>
      <c r="K340" s="59"/>
    </row>
    <row r="341" spans="1:11">
      <c r="A341" s="347"/>
      <c r="B341" s="287"/>
      <c r="C341" s="288"/>
      <c r="D341" s="286"/>
      <c r="E341" s="58"/>
      <c r="F341" s="58"/>
      <c r="G341" s="58"/>
      <c r="H341" s="58"/>
      <c r="I341" s="58"/>
      <c r="J341" s="58"/>
      <c r="K341" s="59"/>
    </row>
    <row r="342" spans="1:11">
      <c r="A342" s="347"/>
      <c r="B342" s="287"/>
      <c r="C342" s="288"/>
      <c r="D342" s="286"/>
      <c r="E342" s="58"/>
      <c r="F342" s="58"/>
      <c r="G342" s="58"/>
      <c r="H342" s="58"/>
      <c r="I342" s="58"/>
      <c r="J342" s="58"/>
      <c r="K342" s="59"/>
    </row>
    <row r="343" spans="1:11">
      <c r="A343" s="347"/>
      <c r="B343" s="287"/>
      <c r="C343" s="288"/>
      <c r="D343" s="286"/>
      <c r="E343" s="58"/>
      <c r="F343" s="58"/>
      <c r="G343" s="58"/>
      <c r="H343" s="58"/>
      <c r="I343" s="58"/>
      <c r="J343" s="58"/>
      <c r="K343" s="59"/>
    </row>
    <row r="344" spans="1:11">
      <c r="A344" s="347"/>
      <c r="B344" s="287"/>
      <c r="C344" s="288"/>
      <c r="D344" s="286"/>
      <c r="E344" s="58"/>
      <c r="F344" s="58"/>
      <c r="G344" s="58"/>
      <c r="H344" s="58"/>
      <c r="I344" s="58"/>
      <c r="J344" s="58"/>
      <c r="K344" s="59"/>
    </row>
    <row r="345" spans="1:11">
      <c r="A345" s="347"/>
      <c r="B345" s="287"/>
      <c r="C345" s="288"/>
      <c r="D345" s="286"/>
      <c r="E345" s="58"/>
      <c r="F345" s="58"/>
      <c r="G345" s="58"/>
      <c r="H345" s="58"/>
      <c r="I345" s="58"/>
      <c r="J345" s="58"/>
      <c r="K345" s="59"/>
    </row>
    <row r="346" spans="1:11">
      <c r="A346" s="347"/>
      <c r="B346" s="287"/>
      <c r="C346" s="288"/>
      <c r="D346" s="286"/>
      <c r="E346" s="58"/>
      <c r="F346" s="58"/>
      <c r="G346" s="58"/>
      <c r="H346" s="58"/>
      <c r="I346" s="58"/>
      <c r="J346" s="58"/>
      <c r="K346" s="59"/>
    </row>
    <row r="347" spans="1:11">
      <c r="A347" s="347"/>
      <c r="B347" s="287"/>
      <c r="C347" s="288"/>
      <c r="D347" s="286"/>
      <c r="E347" s="58"/>
      <c r="F347" s="58"/>
      <c r="G347" s="58"/>
      <c r="H347" s="58"/>
      <c r="I347" s="58"/>
      <c r="J347" s="58"/>
      <c r="K347" s="59"/>
    </row>
    <row r="348" spans="1:11">
      <c r="A348" s="347"/>
      <c r="B348" s="287"/>
      <c r="C348" s="288"/>
      <c r="D348" s="286"/>
      <c r="E348" s="58"/>
      <c r="F348" s="58"/>
      <c r="G348" s="58"/>
      <c r="H348" s="58"/>
      <c r="I348" s="58"/>
      <c r="J348" s="58"/>
      <c r="K348" s="59"/>
    </row>
    <row r="349" spans="1:11">
      <c r="A349" s="347"/>
      <c r="B349" s="287"/>
      <c r="C349" s="288"/>
      <c r="D349" s="286"/>
      <c r="E349" s="58"/>
      <c r="F349" s="58"/>
      <c r="G349" s="58"/>
      <c r="H349" s="58"/>
      <c r="I349" s="58"/>
      <c r="J349" s="58"/>
      <c r="K349" s="59"/>
    </row>
    <row r="350" spans="1:11">
      <c r="A350" s="347"/>
      <c r="B350" s="287"/>
      <c r="C350" s="288"/>
      <c r="D350" s="286"/>
      <c r="E350" s="58"/>
      <c r="F350" s="58"/>
      <c r="G350" s="58"/>
      <c r="H350" s="58"/>
      <c r="I350" s="58"/>
      <c r="J350" s="58"/>
      <c r="K350" s="59"/>
    </row>
    <row r="351" spans="1:11">
      <c r="A351" s="347"/>
      <c r="B351" s="287"/>
      <c r="C351" s="288"/>
      <c r="D351" s="286"/>
      <c r="E351" s="58"/>
      <c r="F351" s="58"/>
      <c r="G351" s="58"/>
      <c r="H351" s="58"/>
      <c r="I351" s="58"/>
      <c r="J351" s="58"/>
      <c r="K351" s="59"/>
    </row>
    <row r="352" spans="1:11">
      <c r="A352" s="347"/>
      <c r="B352" s="287"/>
      <c r="C352" s="288"/>
      <c r="D352" s="286"/>
      <c r="E352" s="58"/>
      <c r="F352" s="58"/>
      <c r="G352" s="58"/>
      <c r="H352" s="58"/>
      <c r="I352" s="58"/>
      <c r="J352" s="58"/>
      <c r="K352" s="59"/>
    </row>
    <row r="353" spans="1:11">
      <c r="A353" s="347"/>
      <c r="B353" s="287"/>
      <c r="C353" s="288"/>
      <c r="D353" s="286"/>
      <c r="E353" s="58"/>
      <c r="F353" s="58"/>
      <c r="G353" s="58"/>
      <c r="H353" s="58"/>
      <c r="I353" s="58"/>
      <c r="J353" s="58"/>
      <c r="K353" s="59"/>
    </row>
    <row r="354" spans="1:11">
      <c r="A354" s="347"/>
      <c r="B354" s="287"/>
      <c r="C354" s="288"/>
      <c r="D354" s="286"/>
      <c r="E354" s="58"/>
      <c r="F354" s="58"/>
      <c r="G354" s="58"/>
      <c r="H354" s="58"/>
      <c r="I354" s="58"/>
      <c r="J354" s="58"/>
      <c r="K354" s="59"/>
    </row>
    <row r="355" spans="1:11">
      <c r="A355" s="347"/>
      <c r="B355" s="287"/>
      <c r="C355" s="288"/>
      <c r="D355" s="286"/>
      <c r="E355" s="58"/>
      <c r="F355" s="58"/>
      <c r="G355" s="58"/>
      <c r="H355" s="58"/>
      <c r="I355" s="58"/>
      <c r="J355" s="58"/>
      <c r="K355" s="59"/>
    </row>
    <row r="356" spans="1:11">
      <c r="A356" s="347"/>
      <c r="B356" s="287"/>
      <c r="C356" s="288"/>
      <c r="D356" s="286"/>
      <c r="E356" s="58"/>
      <c r="F356" s="58"/>
      <c r="G356" s="58"/>
      <c r="H356" s="58"/>
      <c r="I356" s="58"/>
      <c r="J356" s="58"/>
      <c r="K356" s="59"/>
    </row>
    <row r="357" spans="1:11">
      <c r="A357" s="347"/>
      <c r="B357" s="287"/>
      <c r="C357" s="288"/>
      <c r="D357" s="286"/>
      <c r="E357" s="58"/>
      <c r="F357" s="58"/>
      <c r="G357" s="58"/>
      <c r="H357" s="58"/>
      <c r="I357" s="58"/>
      <c r="J357" s="58"/>
      <c r="K357" s="59"/>
    </row>
    <row r="358" spans="1:11">
      <c r="A358" s="347"/>
      <c r="B358" s="287"/>
      <c r="C358" s="288"/>
      <c r="D358" s="286"/>
      <c r="E358" s="58"/>
      <c r="F358" s="58"/>
      <c r="G358" s="58"/>
      <c r="H358" s="58"/>
      <c r="I358" s="58"/>
      <c r="J358" s="58"/>
      <c r="K358" s="59"/>
    </row>
    <row r="359" spans="1:11">
      <c r="A359" s="347"/>
      <c r="B359" s="287"/>
      <c r="C359" s="288"/>
      <c r="D359" s="286"/>
      <c r="E359" s="58"/>
      <c r="F359" s="58"/>
      <c r="G359" s="58"/>
      <c r="H359" s="58"/>
      <c r="I359" s="58"/>
      <c r="J359" s="58"/>
      <c r="K359" s="59"/>
    </row>
    <row r="360" spans="1:11">
      <c r="A360" s="347"/>
      <c r="B360" s="287"/>
      <c r="C360" s="288"/>
      <c r="D360" s="286"/>
      <c r="E360" s="58"/>
      <c r="F360" s="58"/>
      <c r="G360" s="58"/>
      <c r="H360" s="58"/>
      <c r="I360" s="58"/>
      <c r="J360" s="58"/>
      <c r="K360" s="59"/>
    </row>
    <row r="361" spans="1:11">
      <c r="A361" s="347"/>
      <c r="B361" s="287"/>
      <c r="C361" s="288"/>
      <c r="D361" s="286"/>
      <c r="E361" s="58"/>
      <c r="F361" s="58"/>
      <c r="G361" s="58"/>
      <c r="H361" s="58"/>
      <c r="I361" s="58"/>
      <c r="J361" s="58"/>
      <c r="K361" s="59"/>
    </row>
    <row r="362" spans="1:11">
      <c r="A362" s="347"/>
      <c r="B362" s="287"/>
      <c r="C362" s="288"/>
      <c r="D362" s="286"/>
      <c r="E362" s="58"/>
      <c r="F362" s="58"/>
      <c r="G362" s="58"/>
      <c r="H362" s="58"/>
      <c r="I362" s="58"/>
      <c r="J362" s="58"/>
      <c r="K362" s="59"/>
    </row>
    <row r="363" spans="1:11">
      <c r="A363" s="347"/>
      <c r="B363" s="287"/>
      <c r="C363" s="288"/>
      <c r="D363" s="286"/>
      <c r="E363" s="58"/>
      <c r="F363" s="58"/>
      <c r="G363" s="58"/>
      <c r="H363" s="58"/>
      <c r="I363" s="58"/>
      <c r="J363" s="58"/>
      <c r="K363" s="59"/>
    </row>
    <row r="364" spans="1:11">
      <c r="A364" s="347"/>
      <c r="B364" s="287"/>
      <c r="C364" s="288"/>
      <c r="D364" s="286"/>
      <c r="E364" s="58"/>
      <c r="F364" s="58"/>
      <c r="G364" s="58"/>
      <c r="H364" s="58"/>
      <c r="I364" s="58"/>
      <c r="J364" s="58"/>
      <c r="K364" s="59"/>
    </row>
    <row r="365" spans="1:11">
      <c r="A365" s="347"/>
      <c r="B365" s="287"/>
      <c r="C365" s="288"/>
      <c r="D365" s="286"/>
      <c r="E365" s="58"/>
      <c r="F365" s="58"/>
      <c r="G365" s="58"/>
      <c r="H365" s="58"/>
      <c r="I365" s="58"/>
      <c r="J365" s="58"/>
      <c r="K365" s="59"/>
    </row>
    <row r="366" spans="1:11">
      <c r="A366" s="347"/>
      <c r="B366" s="287"/>
      <c r="C366" s="288"/>
      <c r="D366" s="286"/>
      <c r="E366" s="58"/>
      <c r="F366" s="58"/>
      <c r="G366" s="58"/>
      <c r="H366" s="58"/>
      <c r="I366" s="58"/>
      <c r="J366" s="58"/>
      <c r="K366" s="59"/>
    </row>
    <row r="367" spans="1:11">
      <c r="A367" s="347"/>
      <c r="B367" s="287"/>
      <c r="C367" s="288"/>
      <c r="D367" s="286"/>
      <c r="E367" s="58"/>
      <c r="F367" s="58"/>
      <c r="G367" s="58"/>
      <c r="H367" s="58"/>
      <c r="I367" s="58"/>
      <c r="J367" s="58"/>
      <c r="K367" s="59"/>
    </row>
    <row r="368" spans="1:11">
      <c r="A368" s="347"/>
      <c r="B368" s="287"/>
      <c r="C368" s="288"/>
      <c r="D368" s="286"/>
      <c r="E368" s="58"/>
      <c r="F368" s="58"/>
      <c r="G368" s="58"/>
      <c r="H368" s="58"/>
      <c r="I368" s="58"/>
      <c r="J368" s="58"/>
      <c r="K368" s="59"/>
    </row>
    <row r="369" spans="1:11">
      <c r="A369" s="347"/>
      <c r="B369" s="287"/>
      <c r="C369" s="288"/>
      <c r="D369" s="286"/>
      <c r="E369" s="58"/>
      <c r="F369" s="58"/>
      <c r="G369" s="58"/>
      <c r="H369" s="58"/>
      <c r="I369" s="58"/>
      <c r="J369" s="58"/>
      <c r="K369" s="59"/>
    </row>
    <row r="370" spans="1:11">
      <c r="A370" s="347"/>
      <c r="B370" s="287"/>
      <c r="C370" s="288"/>
      <c r="D370" s="286"/>
      <c r="E370" s="58"/>
      <c r="F370" s="58"/>
      <c r="G370" s="58"/>
      <c r="H370" s="58"/>
      <c r="I370" s="58"/>
      <c r="J370" s="58"/>
      <c r="K370" s="59"/>
    </row>
    <row r="371" spans="1:11">
      <c r="A371" s="347"/>
      <c r="B371" s="287"/>
      <c r="C371" s="288"/>
      <c r="D371" s="286"/>
      <c r="E371" s="58"/>
      <c r="F371" s="58"/>
      <c r="G371" s="58"/>
      <c r="H371" s="58"/>
      <c r="I371" s="58"/>
      <c r="J371" s="58"/>
      <c r="K371" s="59"/>
    </row>
    <row r="372" spans="1:11">
      <c r="A372" s="347"/>
      <c r="B372" s="287"/>
      <c r="C372" s="288"/>
      <c r="D372" s="286"/>
      <c r="E372" s="58"/>
      <c r="F372" s="58"/>
      <c r="G372" s="58"/>
      <c r="H372" s="58"/>
      <c r="I372" s="58"/>
      <c r="J372" s="58"/>
      <c r="K372" s="59"/>
    </row>
    <row r="373" spans="1:11">
      <c r="A373" s="347"/>
      <c r="B373" s="287"/>
      <c r="C373" s="288"/>
      <c r="D373" s="286"/>
      <c r="E373" s="58"/>
      <c r="F373" s="58"/>
      <c r="G373" s="58"/>
      <c r="H373" s="58"/>
      <c r="I373" s="58"/>
      <c r="J373" s="58"/>
      <c r="K373" s="59"/>
    </row>
    <row r="374" spans="1:11">
      <c r="A374" s="347"/>
      <c r="B374" s="287"/>
      <c r="C374" s="288"/>
      <c r="D374" s="286"/>
      <c r="E374" s="58"/>
      <c r="F374" s="58"/>
      <c r="G374" s="58"/>
      <c r="H374" s="58"/>
      <c r="I374" s="58"/>
      <c r="J374" s="58"/>
      <c r="K374" s="59"/>
    </row>
    <row r="375" spans="1:11">
      <c r="A375" s="347"/>
      <c r="B375" s="287"/>
      <c r="C375" s="288"/>
      <c r="D375" s="286"/>
      <c r="E375" s="58"/>
      <c r="F375" s="58"/>
      <c r="G375" s="58"/>
      <c r="H375" s="58"/>
      <c r="I375" s="58"/>
      <c r="J375" s="58"/>
      <c r="K375" s="59"/>
    </row>
    <row r="376" spans="1:11">
      <c r="A376" s="347"/>
      <c r="B376" s="287"/>
      <c r="C376" s="288"/>
      <c r="D376" s="286"/>
      <c r="E376" s="58"/>
      <c r="F376" s="58"/>
      <c r="G376" s="58"/>
      <c r="H376" s="58"/>
      <c r="I376" s="58"/>
      <c r="J376" s="58"/>
      <c r="K376" s="59"/>
    </row>
    <row r="377" spans="1:11">
      <c r="A377" s="347"/>
      <c r="B377" s="287"/>
      <c r="C377" s="288"/>
      <c r="D377" s="286"/>
      <c r="E377" s="58"/>
      <c r="F377" s="58"/>
      <c r="G377" s="58"/>
      <c r="H377" s="58"/>
      <c r="I377" s="58"/>
      <c r="J377" s="58"/>
      <c r="K377" s="59"/>
    </row>
    <row r="378" spans="1:11">
      <c r="A378" s="347"/>
      <c r="B378" s="287"/>
      <c r="C378" s="288"/>
      <c r="D378" s="286"/>
      <c r="E378" s="58"/>
      <c r="F378" s="58"/>
      <c r="G378" s="58"/>
      <c r="H378" s="58"/>
      <c r="I378" s="58"/>
      <c r="J378" s="58"/>
      <c r="K378" s="59"/>
    </row>
    <row r="379" spans="1:11">
      <c r="A379" s="347"/>
      <c r="B379" s="287"/>
      <c r="C379" s="288"/>
      <c r="D379" s="286"/>
      <c r="E379" s="58"/>
      <c r="F379" s="58"/>
      <c r="G379" s="58"/>
      <c r="H379" s="58"/>
      <c r="I379" s="58"/>
      <c r="J379" s="58"/>
      <c r="K379" s="59"/>
    </row>
    <row r="380" spans="1:11">
      <c r="A380" s="347"/>
      <c r="B380" s="287"/>
      <c r="C380" s="288"/>
      <c r="D380" s="286"/>
      <c r="E380" s="58"/>
      <c r="F380" s="58"/>
      <c r="G380" s="58"/>
      <c r="H380" s="58"/>
      <c r="I380" s="58"/>
      <c r="J380" s="58"/>
      <c r="K380" s="59"/>
    </row>
    <row r="381" spans="1:11">
      <c r="A381" s="347"/>
      <c r="B381" s="287"/>
      <c r="C381" s="288"/>
      <c r="D381" s="286"/>
      <c r="E381" s="58"/>
      <c r="F381" s="58"/>
      <c r="G381" s="58"/>
      <c r="H381" s="58"/>
      <c r="I381" s="58"/>
      <c r="J381" s="58"/>
      <c r="K381" s="59"/>
    </row>
    <row r="382" spans="1:11">
      <c r="A382" s="347"/>
      <c r="B382" s="287"/>
      <c r="C382" s="288"/>
      <c r="D382" s="286"/>
      <c r="E382" s="58"/>
      <c r="F382" s="58"/>
      <c r="G382" s="58"/>
      <c r="H382" s="58"/>
      <c r="I382" s="58"/>
      <c r="J382" s="58"/>
      <c r="K382" s="59"/>
    </row>
    <row r="383" spans="1:11">
      <c r="A383" s="347"/>
      <c r="B383" s="287"/>
      <c r="C383" s="288"/>
      <c r="D383" s="286"/>
      <c r="E383" s="58"/>
      <c r="F383" s="58"/>
      <c r="G383" s="58"/>
      <c r="H383" s="58"/>
      <c r="I383" s="58"/>
      <c r="J383" s="58"/>
      <c r="K383" s="59"/>
    </row>
    <row r="384" spans="1:11">
      <c r="A384" s="347"/>
      <c r="B384" s="287"/>
      <c r="C384" s="288"/>
      <c r="D384" s="286"/>
      <c r="E384" s="58"/>
      <c r="F384" s="58"/>
      <c r="G384" s="58"/>
      <c r="H384" s="58"/>
      <c r="I384" s="58"/>
      <c r="J384" s="58"/>
      <c r="K384" s="59"/>
    </row>
    <row r="385" spans="1:11">
      <c r="A385" s="347"/>
      <c r="B385" s="287"/>
      <c r="C385" s="288"/>
      <c r="D385" s="286"/>
      <c r="E385" s="58"/>
      <c r="F385" s="58"/>
      <c r="G385" s="58"/>
      <c r="H385" s="58"/>
      <c r="I385" s="58"/>
      <c r="J385" s="58"/>
      <c r="K385" s="59"/>
    </row>
    <row r="386" spans="1:11">
      <c r="A386" s="347"/>
      <c r="B386" s="287"/>
      <c r="C386" s="288"/>
      <c r="D386" s="286"/>
      <c r="E386" s="58"/>
      <c r="F386" s="58"/>
      <c r="G386" s="58"/>
      <c r="H386" s="58"/>
      <c r="I386" s="58"/>
      <c r="J386" s="58"/>
      <c r="K386" s="59"/>
    </row>
    <row r="387" spans="1:11">
      <c r="A387" s="347"/>
      <c r="B387" s="287"/>
      <c r="C387" s="288"/>
      <c r="D387" s="286"/>
      <c r="E387" s="58"/>
      <c r="F387" s="58"/>
      <c r="G387" s="58"/>
      <c r="H387" s="58"/>
      <c r="I387" s="58"/>
      <c r="J387" s="58"/>
      <c r="K387" s="59"/>
    </row>
    <row r="388" spans="1:11">
      <c r="A388" s="347"/>
      <c r="B388" s="287"/>
      <c r="C388" s="288"/>
      <c r="D388" s="286"/>
      <c r="E388" s="58"/>
      <c r="F388" s="58"/>
      <c r="G388" s="58"/>
      <c r="H388" s="58"/>
      <c r="I388" s="58"/>
      <c r="J388" s="58"/>
      <c r="K388" s="59"/>
    </row>
    <row r="389" spans="1:11">
      <c r="A389" s="347"/>
      <c r="B389" s="287"/>
      <c r="C389" s="288"/>
      <c r="D389" s="286"/>
      <c r="E389" s="58"/>
      <c r="F389" s="58"/>
      <c r="G389" s="58"/>
      <c r="H389" s="58"/>
      <c r="I389" s="58"/>
      <c r="J389" s="58"/>
      <c r="K389" s="59"/>
    </row>
    <row r="390" spans="1:11">
      <c r="A390" s="347"/>
      <c r="B390" s="287"/>
      <c r="C390" s="288"/>
      <c r="D390" s="286"/>
      <c r="E390" s="58"/>
      <c r="F390" s="58"/>
      <c r="G390" s="58"/>
      <c r="H390" s="58"/>
      <c r="I390" s="58"/>
      <c r="J390" s="58"/>
      <c r="K390" s="59"/>
    </row>
    <row r="391" spans="1:11">
      <c r="A391" s="347"/>
      <c r="B391" s="287"/>
      <c r="C391" s="288"/>
      <c r="D391" s="286"/>
      <c r="E391" s="58"/>
      <c r="F391" s="58"/>
      <c r="G391" s="58"/>
      <c r="H391" s="58"/>
      <c r="I391" s="58"/>
      <c r="J391" s="58"/>
      <c r="K391" s="59"/>
    </row>
    <row r="392" spans="1:11">
      <c r="A392" s="347"/>
      <c r="B392" s="287"/>
      <c r="C392" s="288"/>
      <c r="D392" s="286"/>
      <c r="E392" s="58"/>
      <c r="F392" s="58"/>
      <c r="G392" s="58"/>
      <c r="H392" s="58"/>
      <c r="I392" s="58"/>
      <c r="J392" s="58"/>
      <c r="K392" s="59"/>
    </row>
    <row r="393" spans="1:11">
      <c r="A393" s="347"/>
      <c r="B393" s="287"/>
      <c r="C393" s="288"/>
      <c r="D393" s="286"/>
      <c r="E393" s="58"/>
      <c r="F393" s="58"/>
      <c r="G393" s="58"/>
      <c r="H393" s="58"/>
      <c r="I393" s="58"/>
      <c r="J393" s="58"/>
      <c r="K393" s="59"/>
    </row>
    <row r="394" spans="1:11">
      <c r="A394" s="347"/>
      <c r="B394" s="287"/>
      <c r="C394" s="288"/>
      <c r="D394" s="286"/>
      <c r="E394" s="58"/>
      <c r="F394" s="58"/>
      <c r="G394" s="58"/>
      <c r="H394" s="58"/>
      <c r="I394" s="58"/>
      <c r="J394" s="58"/>
      <c r="K394" s="59"/>
    </row>
    <row r="395" spans="1:11">
      <c r="A395" s="347"/>
      <c r="B395" s="287"/>
      <c r="C395" s="288"/>
      <c r="D395" s="286"/>
      <c r="E395" s="58"/>
      <c r="F395" s="58"/>
      <c r="G395" s="58"/>
      <c r="H395" s="58"/>
      <c r="I395" s="58"/>
      <c r="J395" s="58"/>
      <c r="K395" s="59"/>
    </row>
    <row r="396" spans="1:11">
      <c r="A396" s="286"/>
      <c r="B396" s="287"/>
      <c r="C396" s="288"/>
      <c r="D396" s="286"/>
      <c r="E396" s="58"/>
      <c r="F396" s="58"/>
      <c r="G396" s="58"/>
      <c r="H396" s="58"/>
      <c r="I396" s="58"/>
      <c r="J396" s="58"/>
      <c r="K396" s="59"/>
    </row>
    <row r="397" spans="1:11">
      <c r="A397" s="286"/>
      <c r="B397" s="287"/>
      <c r="C397" s="288"/>
      <c r="D397" s="286"/>
      <c r="E397" s="58"/>
      <c r="F397" s="58"/>
      <c r="G397" s="58"/>
      <c r="H397" s="58"/>
      <c r="I397" s="58"/>
      <c r="J397" s="58"/>
      <c r="K397" s="59"/>
    </row>
    <row r="398" spans="1:11">
      <c r="A398" s="286"/>
      <c r="B398" s="287"/>
      <c r="C398" s="288"/>
      <c r="D398" s="286"/>
      <c r="E398" s="58"/>
      <c r="F398" s="58"/>
      <c r="G398" s="58"/>
      <c r="H398" s="58"/>
      <c r="I398" s="58"/>
      <c r="J398" s="58"/>
      <c r="K398" s="59"/>
    </row>
    <row r="399" spans="1:11">
      <c r="A399" s="286"/>
      <c r="B399" s="287"/>
      <c r="C399" s="288"/>
      <c r="D399" s="286"/>
      <c r="E399" s="58"/>
      <c r="F399" s="58"/>
      <c r="G399" s="58"/>
      <c r="H399" s="58"/>
      <c r="I399" s="58"/>
      <c r="J399" s="58"/>
      <c r="K399" s="59"/>
    </row>
    <row r="400" spans="1:11">
      <c r="A400" s="286"/>
      <c r="B400" s="287"/>
      <c r="C400" s="288"/>
      <c r="D400" s="286"/>
      <c r="E400" s="58"/>
      <c r="F400" s="58"/>
      <c r="G400" s="58"/>
      <c r="H400" s="58"/>
      <c r="I400" s="58"/>
      <c r="J400" s="58"/>
      <c r="K400" s="59"/>
    </row>
    <row r="401" spans="1:11">
      <c r="A401" s="286"/>
      <c r="B401" s="287"/>
      <c r="C401" s="288"/>
      <c r="D401" s="286"/>
      <c r="E401" s="58"/>
      <c r="F401" s="58"/>
      <c r="G401" s="58"/>
      <c r="H401" s="58"/>
      <c r="I401" s="58"/>
      <c r="J401" s="58"/>
      <c r="K401" s="59"/>
    </row>
    <row r="402" spans="1:11">
      <c r="A402" s="286"/>
      <c r="B402" s="287"/>
      <c r="C402" s="288"/>
      <c r="D402" s="286"/>
      <c r="E402" s="58"/>
      <c r="F402" s="58"/>
      <c r="G402" s="58"/>
      <c r="H402" s="58"/>
      <c r="I402" s="58"/>
      <c r="J402" s="58"/>
      <c r="K402" s="59"/>
    </row>
    <row r="403" spans="1:11">
      <c r="A403" s="286"/>
      <c r="B403" s="287"/>
      <c r="C403" s="288"/>
      <c r="D403" s="286"/>
      <c r="E403" s="58"/>
      <c r="F403" s="58"/>
      <c r="G403" s="58"/>
      <c r="H403" s="58"/>
      <c r="I403" s="58"/>
      <c r="J403" s="58"/>
      <c r="K403" s="59"/>
    </row>
    <row r="404" spans="1:11">
      <c r="A404" s="286"/>
      <c r="B404" s="287"/>
      <c r="C404" s="288"/>
      <c r="D404" s="286"/>
      <c r="E404" s="58"/>
      <c r="F404" s="58"/>
      <c r="G404" s="58"/>
      <c r="H404" s="58"/>
      <c r="I404" s="58"/>
      <c r="J404" s="58"/>
      <c r="K404" s="59"/>
    </row>
    <row r="405" spans="1:11">
      <c r="A405" s="286"/>
      <c r="B405" s="287"/>
      <c r="C405" s="288"/>
      <c r="D405" s="286"/>
      <c r="E405" s="58"/>
      <c r="F405" s="58"/>
      <c r="G405" s="58"/>
      <c r="H405" s="58"/>
      <c r="I405" s="58"/>
      <c r="J405" s="58"/>
      <c r="K405" s="59"/>
    </row>
    <row r="406" spans="1:11">
      <c r="A406" s="286"/>
      <c r="B406" s="287"/>
      <c r="C406" s="288"/>
      <c r="D406" s="286"/>
      <c r="E406" s="58"/>
      <c r="F406" s="58"/>
      <c r="G406" s="58"/>
      <c r="H406" s="58"/>
      <c r="I406" s="58"/>
      <c r="J406" s="58"/>
      <c r="K406" s="59"/>
    </row>
    <row r="407" spans="1:11">
      <c r="A407" s="286"/>
      <c r="B407" s="287"/>
      <c r="C407" s="288"/>
      <c r="D407" s="286"/>
      <c r="E407" s="58"/>
      <c r="F407" s="58"/>
      <c r="G407" s="58"/>
      <c r="H407" s="58"/>
      <c r="I407" s="58"/>
      <c r="J407" s="58"/>
      <c r="K407" s="59"/>
    </row>
    <row r="408" spans="1:11">
      <c r="A408" s="286"/>
      <c r="B408" s="287"/>
      <c r="C408" s="288"/>
      <c r="D408" s="286"/>
      <c r="E408" s="58"/>
      <c r="F408" s="58"/>
      <c r="G408" s="58"/>
      <c r="H408" s="58"/>
      <c r="I408" s="58"/>
      <c r="J408" s="58"/>
      <c r="K408" s="59"/>
    </row>
    <row r="409" spans="1:11">
      <c r="A409" s="286"/>
      <c r="B409" s="287"/>
      <c r="C409" s="288"/>
      <c r="D409" s="286"/>
      <c r="E409" s="58"/>
      <c r="F409" s="58"/>
      <c r="G409" s="58"/>
      <c r="H409" s="58"/>
      <c r="I409" s="58"/>
      <c r="J409" s="58"/>
      <c r="K409" s="59"/>
    </row>
    <row r="410" spans="1:11">
      <c r="A410" s="286"/>
      <c r="B410" s="287"/>
      <c r="C410" s="288"/>
      <c r="D410" s="286"/>
      <c r="E410" s="58"/>
      <c r="F410" s="58"/>
      <c r="G410" s="58"/>
      <c r="H410" s="58"/>
      <c r="I410" s="58"/>
      <c r="J410" s="58"/>
      <c r="K410" s="59"/>
    </row>
    <row r="411" spans="1:11">
      <c r="A411" s="286"/>
      <c r="B411" s="287"/>
      <c r="C411" s="288"/>
      <c r="D411" s="286"/>
      <c r="E411" s="58"/>
      <c r="F411" s="58"/>
      <c r="G411" s="58"/>
      <c r="H411" s="58"/>
      <c r="I411" s="58"/>
      <c r="J411" s="58"/>
      <c r="K411" s="59"/>
    </row>
    <row r="412" spans="1:11">
      <c r="A412" s="286"/>
      <c r="B412" s="287"/>
      <c r="C412" s="288"/>
      <c r="D412" s="286"/>
      <c r="E412" s="58"/>
      <c r="F412" s="58"/>
      <c r="G412" s="58"/>
      <c r="H412" s="58"/>
      <c r="I412" s="58"/>
      <c r="J412" s="58"/>
      <c r="K412" s="59"/>
    </row>
    <row r="413" spans="1:11">
      <c r="A413" s="286"/>
      <c r="B413" s="287"/>
      <c r="C413" s="288"/>
      <c r="D413" s="286"/>
      <c r="E413" s="58"/>
      <c r="F413" s="58"/>
      <c r="G413" s="58"/>
      <c r="H413" s="58"/>
      <c r="I413" s="58"/>
      <c r="J413" s="58"/>
      <c r="K413" s="59"/>
    </row>
    <row r="414" spans="1:11">
      <c r="A414" s="286"/>
      <c r="B414" s="287"/>
      <c r="C414" s="288"/>
      <c r="D414" s="286"/>
      <c r="E414" s="58"/>
      <c r="F414" s="58"/>
      <c r="G414" s="58"/>
      <c r="H414" s="58"/>
      <c r="I414" s="58"/>
      <c r="J414" s="58"/>
      <c r="K414" s="59"/>
    </row>
    <row r="415" spans="1:11">
      <c r="A415" s="286"/>
      <c r="B415" s="287"/>
      <c r="C415" s="288"/>
      <c r="D415" s="286"/>
      <c r="E415" s="58"/>
      <c r="F415" s="58"/>
      <c r="G415" s="58"/>
      <c r="H415" s="58"/>
      <c r="I415" s="58"/>
      <c r="J415" s="58"/>
      <c r="K415" s="59"/>
    </row>
    <row r="416" spans="1:11">
      <c r="A416" s="286"/>
      <c r="B416" s="287"/>
      <c r="C416" s="288"/>
      <c r="D416" s="286"/>
      <c r="E416" s="58"/>
      <c r="F416" s="58"/>
      <c r="G416" s="58"/>
      <c r="H416" s="58"/>
      <c r="I416" s="58"/>
      <c r="J416" s="58"/>
      <c r="K416" s="59"/>
    </row>
    <row r="417" spans="1:11">
      <c r="A417" s="286"/>
      <c r="B417" s="287"/>
      <c r="C417" s="288"/>
      <c r="D417" s="286"/>
      <c r="E417" s="58"/>
      <c r="F417" s="58"/>
      <c r="G417" s="58"/>
      <c r="H417" s="58"/>
      <c r="I417" s="58"/>
      <c r="J417" s="58"/>
      <c r="K417" s="59"/>
    </row>
    <row r="418" spans="1:11">
      <c r="A418" s="286"/>
      <c r="B418" s="287"/>
      <c r="C418" s="288"/>
      <c r="D418" s="286"/>
      <c r="E418" s="58"/>
      <c r="F418" s="58"/>
      <c r="G418" s="58"/>
      <c r="H418" s="58"/>
      <c r="I418" s="58"/>
      <c r="J418" s="58"/>
      <c r="K418" s="59"/>
    </row>
    <row r="419" spans="1:11">
      <c r="A419" s="286"/>
      <c r="B419" s="287"/>
      <c r="C419" s="288"/>
      <c r="D419" s="286"/>
      <c r="E419" s="58"/>
      <c r="F419" s="58"/>
      <c r="G419" s="58"/>
      <c r="H419" s="58"/>
      <c r="I419" s="58"/>
      <c r="J419" s="58"/>
      <c r="K419" s="59"/>
    </row>
    <row r="420" spans="1:11">
      <c r="A420" s="286"/>
      <c r="B420" s="287"/>
      <c r="C420" s="288"/>
      <c r="D420" s="286"/>
      <c r="E420" s="58"/>
      <c r="F420" s="58"/>
      <c r="G420" s="58"/>
      <c r="H420" s="58"/>
      <c r="I420" s="58"/>
      <c r="J420" s="58"/>
      <c r="K420" s="59"/>
    </row>
    <row r="421" spans="1:11">
      <c r="A421" s="286"/>
      <c r="B421" s="287"/>
      <c r="C421" s="288"/>
      <c r="D421" s="286"/>
      <c r="E421" s="58"/>
      <c r="F421" s="58"/>
      <c r="G421" s="58"/>
      <c r="H421" s="58"/>
      <c r="I421" s="58"/>
      <c r="J421" s="58"/>
      <c r="K421" s="59"/>
    </row>
    <row r="422" spans="1:11">
      <c r="A422" s="286"/>
      <c r="B422" s="287"/>
      <c r="C422" s="288"/>
      <c r="D422" s="286"/>
      <c r="E422" s="58"/>
      <c r="F422" s="58"/>
      <c r="G422" s="58"/>
      <c r="H422" s="58"/>
      <c r="I422" s="58"/>
      <c r="J422" s="58"/>
      <c r="K422" s="59"/>
    </row>
    <row r="423" spans="1:11">
      <c r="A423" s="286"/>
      <c r="B423" s="287"/>
      <c r="C423" s="288"/>
      <c r="D423" s="286"/>
      <c r="E423" s="58"/>
      <c r="F423" s="58"/>
      <c r="G423" s="58"/>
      <c r="H423" s="58"/>
      <c r="I423" s="58"/>
      <c r="J423" s="58"/>
      <c r="K423" s="59"/>
    </row>
    <row r="424" spans="1:11">
      <c r="A424" s="286"/>
      <c r="B424" s="287"/>
      <c r="C424" s="288"/>
      <c r="D424" s="286"/>
      <c r="E424" s="58"/>
      <c r="F424" s="58"/>
      <c r="G424" s="58"/>
      <c r="H424" s="58"/>
      <c r="I424" s="58"/>
      <c r="J424" s="58"/>
      <c r="K424" s="59"/>
    </row>
    <row r="425" spans="1:11">
      <c r="A425" s="286"/>
      <c r="B425" s="287"/>
      <c r="C425" s="288"/>
      <c r="D425" s="286"/>
      <c r="E425" s="58"/>
      <c r="F425" s="58"/>
      <c r="G425" s="58"/>
      <c r="H425" s="58"/>
      <c r="I425" s="58"/>
      <c r="J425" s="58"/>
      <c r="K425" s="59"/>
    </row>
    <row r="426" spans="1:11">
      <c r="A426" s="286"/>
      <c r="B426" s="287"/>
      <c r="C426" s="288"/>
      <c r="D426" s="286"/>
      <c r="E426" s="58"/>
      <c r="F426" s="58"/>
      <c r="G426" s="58"/>
      <c r="H426" s="58"/>
      <c r="I426" s="58"/>
      <c r="J426" s="58"/>
      <c r="K426" s="59"/>
    </row>
    <row r="427" spans="1:11">
      <c r="A427" s="286"/>
      <c r="B427" s="287"/>
      <c r="C427" s="288"/>
      <c r="D427" s="286"/>
      <c r="E427" s="58"/>
      <c r="F427" s="58"/>
      <c r="G427" s="58"/>
      <c r="H427" s="58"/>
      <c r="I427" s="58"/>
      <c r="J427" s="58"/>
      <c r="K427" s="59"/>
    </row>
    <row r="428" spans="1:11">
      <c r="A428" s="286"/>
      <c r="B428" s="287"/>
      <c r="C428" s="288"/>
      <c r="D428" s="286"/>
      <c r="E428" s="58"/>
      <c r="F428" s="58"/>
      <c r="G428" s="58"/>
      <c r="H428" s="58"/>
      <c r="I428" s="58"/>
      <c r="J428" s="58"/>
      <c r="K428" s="59"/>
    </row>
    <row r="429" spans="1:11">
      <c r="A429" s="286"/>
      <c r="B429" s="287"/>
      <c r="C429" s="288"/>
      <c r="D429" s="286"/>
      <c r="E429" s="58"/>
      <c r="F429" s="58"/>
      <c r="G429" s="58"/>
      <c r="H429" s="58"/>
      <c r="I429" s="58"/>
      <c r="J429" s="58"/>
      <c r="K429" s="59"/>
    </row>
    <row r="430" spans="1:11">
      <c r="A430" s="286"/>
      <c r="B430" s="287"/>
      <c r="C430" s="288"/>
      <c r="D430" s="286"/>
      <c r="E430" s="58"/>
      <c r="F430" s="58"/>
      <c r="G430" s="58"/>
      <c r="H430" s="58"/>
      <c r="I430" s="58"/>
      <c r="J430" s="58"/>
      <c r="K430" s="59"/>
    </row>
    <row r="431" spans="1:11">
      <c r="A431" s="286"/>
      <c r="B431" s="287"/>
      <c r="C431" s="288"/>
      <c r="D431" s="286"/>
      <c r="E431" s="58"/>
      <c r="F431" s="58"/>
      <c r="G431" s="58"/>
      <c r="H431" s="58"/>
      <c r="I431" s="58"/>
      <c r="J431" s="58"/>
      <c r="K431" s="59"/>
    </row>
    <row r="432" spans="1:11">
      <c r="A432" s="286"/>
      <c r="B432" s="287"/>
      <c r="C432" s="288"/>
      <c r="D432" s="286"/>
      <c r="E432" s="58"/>
      <c r="F432" s="58"/>
      <c r="G432" s="58"/>
      <c r="H432" s="58"/>
      <c r="I432" s="58"/>
      <c r="J432" s="58"/>
      <c r="K432" s="59"/>
    </row>
    <row r="433" spans="1:11">
      <c r="A433" s="286"/>
      <c r="B433" s="287"/>
      <c r="C433" s="288"/>
      <c r="D433" s="286"/>
      <c r="E433" s="58"/>
      <c r="F433" s="58"/>
      <c r="G433" s="58"/>
      <c r="H433" s="58"/>
      <c r="I433" s="58"/>
      <c r="J433" s="58"/>
      <c r="K433" s="59"/>
    </row>
    <row r="434" spans="1:11">
      <c r="A434" s="286"/>
      <c r="B434" s="287"/>
      <c r="C434" s="288"/>
      <c r="D434" s="286"/>
      <c r="E434" s="58"/>
      <c r="F434" s="58"/>
      <c r="G434" s="58"/>
      <c r="H434" s="58"/>
      <c r="I434" s="58"/>
      <c r="J434" s="58"/>
      <c r="K434" s="59"/>
    </row>
    <row r="435" spans="1:11">
      <c r="A435" s="286"/>
      <c r="B435" s="287"/>
      <c r="C435" s="288"/>
      <c r="D435" s="286"/>
      <c r="E435" s="58"/>
      <c r="F435" s="58"/>
      <c r="G435" s="58"/>
      <c r="H435" s="58"/>
      <c r="I435" s="58"/>
      <c r="J435" s="58"/>
      <c r="K435" s="59"/>
    </row>
    <row r="436" spans="1:11">
      <c r="A436" s="286"/>
      <c r="B436" s="287"/>
      <c r="C436" s="288"/>
      <c r="D436" s="286"/>
      <c r="E436" s="58"/>
      <c r="F436" s="58"/>
      <c r="G436" s="58"/>
      <c r="H436" s="58"/>
      <c r="I436" s="58"/>
      <c r="J436" s="58"/>
      <c r="K436" s="59"/>
    </row>
    <row r="437" spans="1:11">
      <c r="A437" s="286"/>
      <c r="B437" s="287"/>
      <c r="C437" s="288"/>
      <c r="D437" s="286"/>
      <c r="E437" s="58"/>
      <c r="F437" s="58"/>
      <c r="G437" s="58"/>
      <c r="H437" s="58"/>
      <c r="I437" s="58"/>
      <c r="J437" s="58"/>
      <c r="K437" s="59"/>
    </row>
    <row r="438" spans="1:11">
      <c r="A438" s="286"/>
      <c r="B438" s="287"/>
      <c r="C438" s="288"/>
      <c r="D438" s="286"/>
      <c r="E438" s="58"/>
      <c r="F438" s="58"/>
      <c r="G438" s="58"/>
      <c r="H438" s="58"/>
      <c r="I438" s="58"/>
      <c r="J438" s="58"/>
      <c r="K438" s="59"/>
    </row>
    <row r="439" spans="1:11">
      <c r="A439" s="286"/>
      <c r="B439" s="287"/>
      <c r="C439" s="288"/>
      <c r="D439" s="286"/>
      <c r="E439" s="58"/>
      <c r="F439" s="58"/>
      <c r="G439" s="58"/>
      <c r="H439" s="58"/>
      <c r="I439" s="58"/>
      <c r="J439" s="58"/>
      <c r="K439" s="59"/>
    </row>
    <row r="440" spans="1:11">
      <c r="A440" s="286"/>
      <c r="B440" s="287"/>
      <c r="C440" s="288"/>
      <c r="D440" s="286"/>
      <c r="E440" s="58"/>
      <c r="F440" s="58"/>
      <c r="G440" s="58"/>
      <c r="H440" s="58"/>
      <c r="I440" s="58"/>
      <c r="J440" s="58"/>
      <c r="K440" s="59"/>
    </row>
    <row r="441" spans="1:11">
      <c r="A441" s="286"/>
      <c r="B441" s="287"/>
      <c r="C441" s="288"/>
      <c r="D441" s="286"/>
      <c r="E441" s="58"/>
      <c r="F441" s="58"/>
      <c r="G441" s="58"/>
      <c r="H441" s="58"/>
      <c r="I441" s="58"/>
      <c r="J441" s="58"/>
      <c r="K441" s="59"/>
    </row>
    <row r="442" spans="1:11">
      <c r="A442" s="286"/>
      <c r="B442" s="287"/>
      <c r="C442" s="288"/>
      <c r="D442" s="286"/>
      <c r="E442" s="58"/>
      <c r="F442" s="58"/>
      <c r="G442" s="58"/>
      <c r="H442" s="58"/>
      <c r="I442" s="58"/>
      <c r="J442" s="58"/>
      <c r="K442" s="59"/>
    </row>
    <row r="443" spans="1:11">
      <c r="A443" s="286"/>
      <c r="B443" s="287"/>
      <c r="C443" s="288"/>
      <c r="D443" s="286"/>
      <c r="E443" s="58"/>
      <c r="F443" s="58"/>
      <c r="G443" s="58"/>
      <c r="H443" s="58"/>
      <c r="I443" s="58"/>
      <c r="J443" s="58"/>
      <c r="K443" s="59"/>
    </row>
    <row r="444" spans="1:11">
      <c r="A444" s="286"/>
      <c r="B444" s="287"/>
      <c r="C444" s="288"/>
      <c r="D444" s="286"/>
      <c r="E444" s="58"/>
      <c r="F444" s="58"/>
      <c r="G444" s="58"/>
      <c r="H444" s="58"/>
      <c r="I444" s="58"/>
      <c r="J444" s="58"/>
      <c r="K444" s="59"/>
    </row>
    <row r="445" spans="1:11">
      <c r="A445" s="286"/>
      <c r="B445" s="287"/>
      <c r="C445" s="288"/>
      <c r="D445" s="286"/>
      <c r="E445" s="58"/>
      <c r="F445" s="58"/>
      <c r="G445" s="58"/>
      <c r="H445" s="58"/>
      <c r="I445" s="58"/>
      <c r="J445" s="58"/>
      <c r="K445" s="59"/>
    </row>
    <row r="446" spans="1:11">
      <c r="A446" s="286"/>
      <c r="B446" s="287"/>
      <c r="C446" s="288"/>
      <c r="D446" s="286"/>
      <c r="E446" s="58"/>
      <c r="F446" s="58"/>
      <c r="G446" s="58"/>
      <c r="H446" s="58"/>
      <c r="I446" s="58"/>
      <c r="J446" s="58"/>
      <c r="K446" s="59"/>
    </row>
    <row r="447" spans="1:11">
      <c r="A447" s="286"/>
      <c r="B447" s="287"/>
      <c r="C447" s="288"/>
      <c r="D447" s="286"/>
      <c r="E447" s="58"/>
      <c r="F447" s="58"/>
      <c r="G447" s="58"/>
      <c r="H447" s="58"/>
      <c r="I447" s="58"/>
      <c r="J447" s="58"/>
      <c r="K447" s="59"/>
    </row>
    <row r="448" spans="1:11">
      <c r="A448" s="286"/>
      <c r="B448" s="287"/>
      <c r="C448" s="288"/>
      <c r="D448" s="286"/>
      <c r="E448" s="58"/>
      <c r="F448" s="58"/>
      <c r="G448" s="58"/>
      <c r="H448" s="58"/>
      <c r="I448" s="58"/>
      <c r="J448" s="58"/>
      <c r="K448" s="59"/>
    </row>
    <row r="449" spans="1:11">
      <c r="A449" s="286"/>
      <c r="B449" s="287"/>
      <c r="C449" s="288"/>
      <c r="D449" s="286"/>
      <c r="E449" s="58"/>
      <c r="F449" s="58"/>
      <c r="G449" s="58"/>
      <c r="H449" s="58"/>
      <c r="I449" s="58"/>
      <c r="J449" s="58"/>
      <c r="K449" s="59"/>
    </row>
    <row r="450" spans="1:11">
      <c r="A450" s="286"/>
      <c r="B450" s="287"/>
      <c r="C450" s="288"/>
      <c r="D450" s="286"/>
      <c r="E450" s="58"/>
      <c r="F450" s="58"/>
      <c r="G450" s="58"/>
      <c r="H450" s="58"/>
      <c r="I450" s="58"/>
      <c r="J450" s="58"/>
      <c r="K450" s="59"/>
    </row>
    <row r="451" spans="1:11">
      <c r="A451" s="286"/>
      <c r="B451" s="287"/>
      <c r="C451" s="288"/>
      <c r="D451" s="286"/>
      <c r="E451" s="58"/>
      <c r="F451" s="58"/>
      <c r="G451" s="58"/>
      <c r="H451" s="58"/>
      <c r="I451" s="58"/>
      <c r="J451" s="58"/>
      <c r="K451" s="59"/>
    </row>
    <row r="452" spans="1:11">
      <c r="A452" s="286"/>
      <c r="B452" s="287"/>
      <c r="C452" s="288"/>
      <c r="D452" s="286"/>
      <c r="E452" s="58"/>
      <c r="F452" s="58"/>
      <c r="G452" s="58"/>
      <c r="H452" s="58"/>
      <c r="I452" s="58"/>
      <c r="J452" s="58"/>
      <c r="K452" s="59"/>
    </row>
    <row r="453" spans="1:11">
      <c r="A453" s="286"/>
      <c r="B453" s="287"/>
      <c r="C453" s="288"/>
      <c r="D453" s="286"/>
      <c r="E453" s="58"/>
      <c r="F453" s="58"/>
      <c r="G453" s="58"/>
      <c r="H453" s="58"/>
      <c r="I453" s="58"/>
      <c r="J453" s="58"/>
      <c r="K453" s="59"/>
    </row>
    <row r="454" spans="1:11">
      <c r="A454" s="286"/>
      <c r="B454" s="287"/>
      <c r="C454" s="288"/>
      <c r="D454" s="286"/>
      <c r="E454" s="58"/>
      <c r="F454" s="58"/>
      <c r="G454" s="58"/>
      <c r="H454" s="58"/>
      <c r="I454" s="58"/>
      <c r="J454" s="58"/>
      <c r="K454" s="59"/>
    </row>
    <row r="455" spans="1:11">
      <c r="A455" s="286"/>
      <c r="B455" s="287"/>
      <c r="C455" s="288"/>
      <c r="D455" s="286"/>
      <c r="E455" s="58"/>
      <c r="F455" s="58"/>
      <c r="G455" s="58"/>
      <c r="H455" s="58"/>
      <c r="I455" s="58"/>
      <c r="J455" s="58"/>
      <c r="K455" s="59"/>
    </row>
    <row r="456" spans="1:11">
      <c r="A456" s="286"/>
      <c r="B456" s="287"/>
      <c r="C456" s="288"/>
      <c r="D456" s="286"/>
      <c r="E456" s="58"/>
      <c r="F456" s="58"/>
      <c r="G456" s="58"/>
      <c r="H456" s="58"/>
      <c r="I456" s="58"/>
      <c r="J456" s="58"/>
      <c r="K456" s="59"/>
    </row>
    <row r="457" spans="1:11">
      <c r="A457" s="286"/>
      <c r="B457" s="287"/>
      <c r="C457" s="288"/>
      <c r="D457" s="286"/>
      <c r="E457" s="58"/>
      <c r="F457" s="58"/>
      <c r="G457" s="58"/>
      <c r="H457" s="58"/>
      <c r="I457" s="58"/>
      <c r="J457" s="58"/>
      <c r="K457" s="59"/>
    </row>
    <row r="458" spans="1:11">
      <c r="A458" s="286"/>
      <c r="B458" s="287"/>
      <c r="C458" s="288"/>
      <c r="D458" s="286"/>
      <c r="E458" s="58"/>
      <c r="F458" s="58"/>
      <c r="G458" s="58"/>
      <c r="H458" s="58"/>
      <c r="I458" s="58"/>
      <c r="J458" s="58"/>
      <c r="K458" s="59"/>
    </row>
    <row r="459" spans="1:11">
      <c r="A459" s="286"/>
      <c r="B459" s="287"/>
      <c r="C459" s="288"/>
      <c r="D459" s="286"/>
      <c r="E459" s="58"/>
      <c r="F459" s="58"/>
      <c r="G459" s="58"/>
      <c r="H459" s="58"/>
      <c r="I459" s="58"/>
      <c r="J459" s="58"/>
      <c r="K459" s="59"/>
    </row>
    <row r="460" spans="1:11">
      <c r="A460" s="286"/>
      <c r="B460" s="287"/>
      <c r="C460" s="288"/>
      <c r="D460" s="286"/>
      <c r="E460" s="58"/>
      <c r="F460" s="58"/>
      <c r="G460" s="58"/>
      <c r="H460" s="58"/>
      <c r="I460" s="58"/>
      <c r="J460" s="58"/>
      <c r="K460" s="59"/>
    </row>
    <row r="461" spans="1:11">
      <c r="A461" s="286"/>
      <c r="B461" s="287"/>
      <c r="C461" s="288"/>
      <c r="D461" s="286"/>
      <c r="E461" s="58"/>
      <c r="F461" s="58"/>
      <c r="G461" s="58"/>
      <c r="H461" s="58"/>
      <c r="I461" s="58"/>
      <c r="J461" s="58"/>
      <c r="K461" s="59"/>
    </row>
    <row r="462" spans="1:11">
      <c r="A462" s="286"/>
      <c r="B462" s="287"/>
      <c r="C462" s="288"/>
      <c r="D462" s="286"/>
      <c r="E462" s="58"/>
      <c r="F462" s="58"/>
      <c r="G462" s="58"/>
      <c r="H462" s="58"/>
      <c r="I462" s="58"/>
      <c r="J462" s="58"/>
      <c r="K462" s="59"/>
    </row>
    <row r="463" spans="1:11">
      <c r="A463" s="286"/>
      <c r="B463" s="287"/>
      <c r="C463" s="288"/>
      <c r="D463" s="286"/>
      <c r="E463" s="58"/>
      <c r="F463" s="58"/>
      <c r="G463" s="58"/>
      <c r="H463" s="58"/>
      <c r="I463" s="58"/>
      <c r="J463" s="58"/>
      <c r="K463" s="59"/>
    </row>
    <row r="464" spans="1:11">
      <c r="A464" s="286"/>
      <c r="B464" s="287"/>
      <c r="C464" s="288"/>
      <c r="D464" s="286"/>
      <c r="E464" s="58"/>
      <c r="F464" s="58"/>
      <c r="G464" s="58"/>
      <c r="H464" s="58"/>
      <c r="I464" s="58"/>
      <c r="J464" s="58"/>
      <c r="K464" s="59"/>
    </row>
    <row r="465" spans="1:11">
      <c r="A465" s="286"/>
      <c r="B465" s="287"/>
      <c r="C465" s="288"/>
      <c r="D465" s="286"/>
      <c r="E465" s="58"/>
      <c r="F465" s="58"/>
      <c r="G465" s="58"/>
      <c r="H465" s="58"/>
      <c r="I465" s="58"/>
      <c r="J465" s="58"/>
      <c r="K465" s="59"/>
    </row>
    <row r="466" spans="1:11">
      <c r="A466" s="286"/>
      <c r="B466" s="287"/>
      <c r="C466" s="288"/>
      <c r="D466" s="286"/>
      <c r="E466" s="58"/>
      <c r="F466" s="58"/>
      <c r="G466" s="58"/>
      <c r="H466" s="58"/>
      <c r="I466" s="58"/>
      <c r="J466" s="58"/>
      <c r="K466" s="59"/>
    </row>
    <row r="467" spans="1:11">
      <c r="A467" s="286"/>
      <c r="B467" s="287"/>
      <c r="C467" s="288"/>
      <c r="D467" s="286"/>
      <c r="E467" s="58"/>
      <c r="F467" s="58"/>
      <c r="G467" s="58"/>
      <c r="H467" s="58"/>
      <c r="I467" s="58"/>
      <c r="J467" s="58"/>
      <c r="K467" s="59"/>
    </row>
    <row r="468" spans="1:11">
      <c r="A468" s="286"/>
      <c r="B468" s="287"/>
      <c r="C468" s="288"/>
      <c r="D468" s="286"/>
      <c r="E468" s="58"/>
      <c r="F468" s="58"/>
      <c r="G468" s="58"/>
      <c r="H468" s="58"/>
      <c r="I468" s="58"/>
      <c r="J468" s="58"/>
      <c r="K468" s="59"/>
    </row>
    <row r="469" spans="1:11">
      <c r="A469" s="286"/>
      <c r="B469" s="287"/>
      <c r="C469" s="288"/>
      <c r="D469" s="286"/>
      <c r="E469" s="58"/>
      <c r="F469" s="58"/>
      <c r="G469" s="58"/>
      <c r="H469" s="58"/>
      <c r="I469" s="58"/>
      <c r="J469" s="58"/>
      <c r="K469" s="59"/>
    </row>
    <row r="470" spans="1:11">
      <c r="A470" s="286"/>
      <c r="B470" s="287"/>
      <c r="C470" s="288"/>
      <c r="D470" s="286"/>
      <c r="E470" s="58"/>
      <c r="F470" s="58"/>
      <c r="G470" s="58"/>
      <c r="H470" s="58"/>
      <c r="I470" s="58"/>
      <c r="J470" s="58"/>
      <c r="K470" s="59"/>
    </row>
    <row r="471" spans="1:11">
      <c r="A471" s="286"/>
      <c r="B471" s="287"/>
      <c r="C471" s="288"/>
      <c r="D471" s="286"/>
      <c r="E471" s="58"/>
      <c r="F471" s="58"/>
      <c r="G471" s="58"/>
      <c r="H471" s="58"/>
      <c r="I471" s="58"/>
      <c r="J471" s="58"/>
      <c r="K471" s="59"/>
    </row>
    <row r="472" spans="1:11">
      <c r="A472" s="286"/>
      <c r="B472" s="287"/>
      <c r="C472" s="288"/>
      <c r="D472" s="286"/>
      <c r="E472" s="58"/>
      <c r="F472" s="58"/>
      <c r="G472" s="58"/>
      <c r="H472" s="58"/>
      <c r="I472" s="58"/>
      <c r="J472" s="58"/>
      <c r="K472" s="59"/>
    </row>
    <row r="473" spans="1:11">
      <c r="A473" s="286"/>
      <c r="B473" s="287"/>
      <c r="C473" s="288"/>
      <c r="D473" s="286"/>
      <c r="E473" s="58"/>
      <c r="F473" s="58"/>
      <c r="G473" s="58"/>
      <c r="H473" s="58"/>
      <c r="I473" s="58"/>
      <c r="J473" s="58"/>
      <c r="K473" s="59"/>
    </row>
    <row r="474" spans="1:11">
      <c r="A474" s="286"/>
      <c r="B474" s="287"/>
      <c r="C474" s="288"/>
      <c r="D474" s="286"/>
      <c r="E474" s="58"/>
      <c r="F474" s="58"/>
      <c r="G474" s="58"/>
      <c r="H474" s="58"/>
      <c r="I474" s="58"/>
      <c r="J474" s="58"/>
      <c r="K474" s="59"/>
    </row>
    <row r="475" spans="1:11">
      <c r="A475" s="286"/>
      <c r="B475" s="287"/>
      <c r="C475" s="288"/>
      <c r="D475" s="286"/>
      <c r="E475" s="58"/>
      <c r="F475" s="58"/>
      <c r="G475" s="58"/>
      <c r="H475" s="58"/>
      <c r="I475" s="58"/>
      <c r="J475" s="58"/>
      <c r="K475" s="59"/>
    </row>
    <row r="476" spans="1:11">
      <c r="A476" s="286"/>
      <c r="B476" s="287"/>
      <c r="C476" s="288"/>
      <c r="D476" s="286"/>
      <c r="E476" s="58"/>
      <c r="F476" s="58"/>
      <c r="G476" s="58"/>
      <c r="H476" s="58"/>
      <c r="I476" s="58"/>
      <c r="J476" s="58"/>
      <c r="K476" s="59"/>
    </row>
    <row r="477" spans="1:11">
      <c r="A477" s="286"/>
      <c r="B477" s="287"/>
      <c r="C477" s="288"/>
      <c r="D477" s="286"/>
      <c r="E477" s="58"/>
      <c r="F477" s="58"/>
      <c r="G477" s="58"/>
      <c r="H477" s="58"/>
      <c r="I477" s="58"/>
      <c r="J477" s="58"/>
      <c r="K477" s="59"/>
    </row>
    <row r="478" spans="1:11">
      <c r="A478" s="286"/>
      <c r="B478" s="287"/>
      <c r="C478" s="288"/>
      <c r="D478" s="286"/>
      <c r="E478" s="58"/>
      <c r="F478" s="58"/>
      <c r="G478" s="58"/>
      <c r="H478" s="58"/>
      <c r="I478" s="58"/>
      <c r="J478" s="58"/>
      <c r="K478" s="59"/>
    </row>
    <row r="479" spans="1:11">
      <c r="A479" s="286"/>
      <c r="B479" s="287"/>
      <c r="C479" s="288"/>
      <c r="D479" s="286"/>
      <c r="E479" s="58"/>
      <c r="F479" s="58"/>
      <c r="G479" s="58"/>
      <c r="H479" s="58"/>
      <c r="I479" s="58"/>
      <c r="J479" s="58"/>
      <c r="K479" s="59"/>
    </row>
    <row r="480" spans="1:11">
      <c r="A480" s="286"/>
      <c r="B480" s="287"/>
      <c r="C480" s="288"/>
      <c r="D480" s="286"/>
      <c r="E480" s="58"/>
      <c r="F480" s="58"/>
      <c r="G480" s="58"/>
      <c r="H480" s="58"/>
      <c r="I480" s="58"/>
      <c r="J480" s="58"/>
      <c r="K480" s="59"/>
    </row>
    <row r="481" spans="1:11">
      <c r="A481" s="286"/>
      <c r="B481" s="287"/>
      <c r="C481" s="288"/>
      <c r="D481" s="286"/>
      <c r="E481" s="58"/>
      <c r="F481" s="58"/>
      <c r="G481" s="58"/>
      <c r="H481" s="58"/>
      <c r="I481" s="58"/>
      <c r="J481" s="58"/>
      <c r="K481" s="59"/>
    </row>
    <row r="482" spans="1:11">
      <c r="A482" s="286"/>
      <c r="B482" s="287"/>
      <c r="C482" s="288"/>
      <c r="D482" s="286"/>
      <c r="E482" s="58"/>
      <c r="F482" s="58"/>
      <c r="G482" s="58"/>
      <c r="H482" s="58"/>
      <c r="I482" s="58"/>
      <c r="J482" s="58"/>
      <c r="K482" s="59"/>
    </row>
    <row r="483" spans="1:11">
      <c r="A483" s="286"/>
      <c r="B483" s="287"/>
      <c r="C483" s="288"/>
      <c r="D483" s="286"/>
      <c r="E483" s="58"/>
      <c r="F483" s="58"/>
      <c r="G483" s="58"/>
      <c r="H483" s="58"/>
      <c r="I483" s="58"/>
      <c r="J483" s="58"/>
      <c r="K483" s="59"/>
    </row>
    <row r="484" spans="1:11">
      <c r="A484" s="286"/>
      <c r="B484" s="287"/>
      <c r="C484" s="288"/>
      <c r="D484" s="286"/>
      <c r="E484" s="58"/>
      <c r="F484" s="58"/>
      <c r="G484" s="58"/>
      <c r="H484" s="58"/>
      <c r="I484" s="58"/>
      <c r="J484" s="58"/>
      <c r="K484" s="59"/>
    </row>
    <row r="485" spans="1:11">
      <c r="A485" s="286"/>
      <c r="B485" s="287"/>
      <c r="C485" s="288"/>
      <c r="D485" s="286"/>
      <c r="E485" s="58"/>
      <c r="F485" s="58"/>
      <c r="G485" s="58"/>
      <c r="H485" s="58"/>
      <c r="I485" s="58"/>
      <c r="J485" s="58"/>
      <c r="K485" s="59"/>
    </row>
    <row r="486" spans="1:11">
      <c r="A486" s="286"/>
      <c r="B486" s="287"/>
      <c r="C486" s="288"/>
      <c r="D486" s="286"/>
      <c r="E486" s="58"/>
      <c r="F486" s="58"/>
      <c r="G486" s="58"/>
      <c r="H486" s="58"/>
      <c r="I486" s="58"/>
      <c r="J486" s="58"/>
      <c r="K486" s="59"/>
    </row>
    <row r="487" spans="1:11">
      <c r="A487" s="286"/>
      <c r="B487" s="287"/>
      <c r="C487" s="288"/>
      <c r="D487" s="286"/>
      <c r="E487" s="58"/>
      <c r="F487" s="58"/>
      <c r="G487" s="58"/>
      <c r="H487" s="58"/>
      <c r="I487" s="58"/>
      <c r="J487" s="58"/>
      <c r="K487" s="59"/>
    </row>
    <row r="488" spans="1:11">
      <c r="A488" s="286"/>
      <c r="B488" s="287"/>
      <c r="C488" s="288"/>
      <c r="D488" s="286"/>
      <c r="E488" s="58"/>
      <c r="F488" s="58"/>
      <c r="G488" s="58"/>
      <c r="H488" s="58"/>
      <c r="I488" s="58"/>
      <c r="J488" s="58"/>
      <c r="K488" s="59"/>
    </row>
    <row r="489" spans="1:11">
      <c r="A489" s="286"/>
      <c r="B489" s="287"/>
      <c r="C489" s="288"/>
      <c r="D489" s="286"/>
      <c r="E489" s="58"/>
      <c r="F489" s="58"/>
      <c r="G489" s="58"/>
      <c r="H489" s="58"/>
      <c r="I489" s="58"/>
      <c r="J489" s="58"/>
      <c r="K489" s="59"/>
    </row>
    <row r="490" spans="1:11">
      <c r="A490" s="286"/>
      <c r="B490" s="287"/>
      <c r="C490" s="288"/>
      <c r="D490" s="286"/>
      <c r="E490" s="58"/>
      <c r="F490" s="58"/>
      <c r="G490" s="58"/>
      <c r="H490" s="58"/>
      <c r="I490" s="58"/>
      <c r="J490" s="58"/>
      <c r="K490" s="59"/>
    </row>
    <row r="491" spans="1:11">
      <c r="A491" s="286"/>
      <c r="B491" s="287"/>
      <c r="C491" s="288"/>
      <c r="D491" s="286"/>
      <c r="E491" s="58"/>
      <c r="F491" s="58"/>
      <c r="G491" s="58"/>
      <c r="H491" s="58"/>
      <c r="I491" s="58"/>
      <c r="J491" s="58"/>
      <c r="K491" s="59"/>
    </row>
    <row r="492" spans="1:11">
      <c r="A492" s="286"/>
      <c r="B492" s="287"/>
      <c r="C492" s="288"/>
      <c r="D492" s="286"/>
      <c r="E492" s="58"/>
      <c r="F492" s="58"/>
      <c r="G492" s="58"/>
      <c r="H492" s="58"/>
      <c r="I492" s="58"/>
      <c r="J492" s="58"/>
      <c r="K492" s="59"/>
    </row>
    <row r="493" spans="1:11">
      <c r="A493" s="286"/>
      <c r="B493" s="287"/>
      <c r="C493" s="288"/>
      <c r="D493" s="286"/>
      <c r="E493" s="58"/>
      <c r="F493" s="58"/>
      <c r="G493" s="58"/>
      <c r="H493" s="58"/>
      <c r="I493" s="58"/>
      <c r="J493" s="58"/>
      <c r="K493" s="59"/>
    </row>
    <row r="494" spans="1:11">
      <c r="A494" s="286"/>
      <c r="B494" s="287"/>
      <c r="C494" s="288"/>
      <c r="D494" s="286"/>
      <c r="E494" s="58"/>
      <c r="F494" s="58"/>
      <c r="G494" s="58"/>
      <c r="H494" s="58"/>
      <c r="I494" s="58"/>
      <c r="J494" s="58"/>
      <c r="K494" s="59"/>
    </row>
    <row r="495" spans="1:11">
      <c r="A495" s="286"/>
      <c r="B495" s="287"/>
      <c r="C495" s="288"/>
      <c r="D495" s="286"/>
      <c r="E495" s="58"/>
      <c r="F495" s="58"/>
      <c r="G495" s="58"/>
      <c r="H495" s="58"/>
      <c r="I495" s="58"/>
      <c r="J495" s="58"/>
      <c r="K495" s="59"/>
    </row>
    <row r="496" spans="1:11">
      <c r="A496" s="286"/>
      <c r="B496" s="287"/>
      <c r="C496" s="288"/>
      <c r="D496" s="286"/>
      <c r="E496" s="58"/>
      <c r="F496" s="58"/>
      <c r="G496" s="58"/>
      <c r="H496" s="58"/>
      <c r="I496" s="58"/>
      <c r="J496" s="58"/>
      <c r="K496" s="59"/>
    </row>
    <row r="497" spans="1:11">
      <c r="A497" s="286"/>
      <c r="B497" s="287"/>
      <c r="C497" s="288"/>
      <c r="D497" s="286"/>
      <c r="E497" s="58"/>
      <c r="F497" s="58"/>
      <c r="G497" s="58"/>
      <c r="H497" s="58"/>
      <c r="I497" s="58"/>
      <c r="J497" s="58"/>
      <c r="K497" s="59"/>
    </row>
    <row r="498" spans="1:11">
      <c r="A498" s="286"/>
      <c r="B498" s="287"/>
      <c r="C498" s="288"/>
      <c r="D498" s="286"/>
      <c r="E498" s="58"/>
      <c r="F498" s="58"/>
      <c r="G498" s="58"/>
      <c r="H498" s="58"/>
      <c r="I498" s="58"/>
      <c r="J498" s="58"/>
      <c r="K498" s="59"/>
    </row>
    <row r="499" spans="1:11">
      <c r="A499" s="286"/>
      <c r="B499" s="287"/>
      <c r="C499" s="288"/>
      <c r="D499" s="286"/>
      <c r="E499" s="58"/>
      <c r="F499" s="58"/>
      <c r="G499" s="58"/>
      <c r="H499" s="58"/>
      <c r="I499" s="58"/>
      <c r="J499" s="58"/>
      <c r="K499" s="59"/>
    </row>
    <row r="500" spans="1:11">
      <c r="A500" s="286"/>
      <c r="B500" s="287"/>
      <c r="C500" s="288"/>
      <c r="D500" s="286"/>
      <c r="E500" s="58"/>
      <c r="F500" s="58"/>
      <c r="G500" s="58"/>
      <c r="H500" s="58"/>
      <c r="I500" s="58"/>
      <c r="J500" s="58"/>
      <c r="K500" s="59"/>
    </row>
    <row r="501" spans="1:11">
      <c r="A501" s="286"/>
      <c r="B501" s="287"/>
      <c r="C501" s="288"/>
      <c r="D501" s="286"/>
      <c r="E501" s="58"/>
      <c r="F501" s="58"/>
      <c r="G501" s="58"/>
      <c r="H501" s="58"/>
      <c r="I501" s="58"/>
      <c r="J501" s="58"/>
      <c r="K501" s="59"/>
    </row>
    <row r="502" spans="1:11">
      <c r="A502" s="286"/>
      <c r="B502" s="287"/>
      <c r="C502" s="288"/>
      <c r="D502" s="286"/>
      <c r="E502" s="58"/>
      <c r="F502" s="58"/>
      <c r="G502" s="58"/>
      <c r="H502" s="58"/>
      <c r="I502" s="58"/>
      <c r="J502" s="58"/>
      <c r="K502" s="59"/>
    </row>
    <row r="503" spans="1:11">
      <c r="A503" s="286"/>
      <c r="B503" s="287"/>
      <c r="C503" s="288"/>
      <c r="D503" s="286"/>
      <c r="E503" s="58"/>
      <c r="F503" s="58"/>
      <c r="G503" s="58"/>
      <c r="H503" s="58"/>
      <c r="I503" s="58"/>
      <c r="J503" s="58"/>
      <c r="K503" s="59"/>
    </row>
    <row r="504" spans="1:11">
      <c r="A504" s="286"/>
      <c r="B504" s="287"/>
      <c r="C504" s="288"/>
      <c r="D504" s="286"/>
      <c r="E504" s="58"/>
      <c r="F504" s="58"/>
      <c r="G504" s="58"/>
      <c r="H504" s="58"/>
      <c r="I504" s="58"/>
      <c r="J504" s="58"/>
      <c r="K504" s="59"/>
    </row>
    <row r="505" spans="1:11">
      <c r="A505" s="286"/>
      <c r="B505" s="287"/>
      <c r="C505" s="288"/>
      <c r="D505" s="286"/>
      <c r="E505" s="58"/>
      <c r="F505" s="58"/>
      <c r="G505" s="58"/>
      <c r="H505" s="58"/>
      <c r="I505" s="58"/>
      <c r="J505" s="58"/>
      <c r="K505" s="59"/>
    </row>
    <row r="506" spans="1:11">
      <c r="A506" s="286"/>
      <c r="B506" s="287"/>
      <c r="C506" s="288"/>
      <c r="D506" s="286"/>
      <c r="E506" s="58"/>
      <c r="F506" s="58"/>
      <c r="G506" s="58"/>
      <c r="H506" s="58"/>
      <c r="I506" s="58"/>
      <c r="J506" s="58"/>
      <c r="K506" s="59"/>
    </row>
    <row r="507" spans="1:11">
      <c r="A507" s="286"/>
      <c r="B507" s="287"/>
      <c r="C507" s="288"/>
      <c r="D507" s="286"/>
      <c r="E507" s="58"/>
      <c r="F507" s="58"/>
      <c r="G507" s="58"/>
      <c r="H507" s="58"/>
      <c r="I507" s="58"/>
      <c r="J507" s="58"/>
      <c r="K507" s="59"/>
    </row>
    <row r="508" spans="1:11">
      <c r="A508" s="286"/>
      <c r="B508" s="287"/>
      <c r="C508" s="288"/>
      <c r="D508" s="286"/>
      <c r="E508" s="58"/>
      <c r="F508" s="58"/>
      <c r="G508" s="58"/>
      <c r="H508" s="58"/>
      <c r="I508" s="58"/>
      <c r="J508" s="58"/>
      <c r="K508" s="59"/>
    </row>
    <row r="509" spans="1:11">
      <c r="A509" s="286"/>
      <c r="B509" s="287"/>
      <c r="C509" s="288"/>
      <c r="D509" s="286"/>
      <c r="E509" s="58"/>
      <c r="F509" s="58"/>
      <c r="G509" s="58"/>
      <c r="H509" s="58"/>
      <c r="I509" s="58"/>
      <c r="J509" s="58"/>
      <c r="K509" s="59"/>
    </row>
    <row r="510" spans="1:11">
      <c r="A510" s="286"/>
      <c r="B510" s="287"/>
      <c r="C510" s="288"/>
      <c r="D510" s="286"/>
      <c r="E510" s="58"/>
      <c r="F510" s="58"/>
      <c r="G510" s="58"/>
      <c r="H510" s="58"/>
      <c r="I510" s="58"/>
      <c r="J510" s="58"/>
      <c r="K510" s="59"/>
    </row>
    <row r="511" spans="1:11">
      <c r="A511" s="286"/>
      <c r="B511" s="287"/>
      <c r="C511" s="288"/>
      <c r="D511" s="286"/>
      <c r="E511" s="58"/>
      <c r="F511" s="58"/>
      <c r="G511" s="58"/>
      <c r="H511" s="58"/>
      <c r="I511" s="58"/>
      <c r="J511" s="58"/>
      <c r="K511" s="59"/>
    </row>
    <row r="512" spans="1:11">
      <c r="A512" s="286"/>
      <c r="B512" s="287"/>
      <c r="C512" s="288"/>
      <c r="D512" s="286"/>
      <c r="E512" s="58"/>
      <c r="F512" s="58"/>
      <c r="G512" s="58"/>
      <c r="H512" s="58"/>
      <c r="I512" s="58"/>
      <c r="J512" s="58"/>
      <c r="K512" s="59"/>
    </row>
    <row r="513" spans="1:11">
      <c r="A513" s="286"/>
      <c r="B513" s="287"/>
      <c r="C513" s="288"/>
      <c r="D513" s="286"/>
      <c r="E513" s="58"/>
      <c r="F513" s="58"/>
      <c r="G513" s="58"/>
      <c r="H513" s="58"/>
      <c r="I513" s="58"/>
      <c r="J513" s="58"/>
      <c r="K513" s="59"/>
    </row>
    <row r="514" spans="1:11">
      <c r="A514" s="286"/>
      <c r="B514" s="287"/>
      <c r="C514" s="288"/>
      <c r="D514" s="286"/>
      <c r="E514" s="58"/>
      <c r="F514" s="58"/>
      <c r="G514" s="58"/>
      <c r="H514" s="58"/>
      <c r="I514" s="58"/>
      <c r="J514" s="58"/>
      <c r="K514" s="59"/>
    </row>
    <row r="515" spans="1:11">
      <c r="A515" s="286"/>
      <c r="B515" s="287"/>
      <c r="C515" s="288"/>
      <c r="D515" s="286"/>
      <c r="E515" s="58"/>
      <c r="F515" s="58"/>
      <c r="G515" s="58"/>
      <c r="H515" s="58"/>
      <c r="I515" s="58"/>
      <c r="J515" s="58"/>
      <c r="K515" s="59"/>
    </row>
    <row r="516" spans="1:11">
      <c r="A516" s="286"/>
      <c r="B516" s="287"/>
      <c r="C516" s="288"/>
      <c r="D516" s="286"/>
      <c r="E516" s="58"/>
      <c r="F516" s="58"/>
      <c r="G516" s="58"/>
      <c r="H516" s="58"/>
      <c r="I516" s="58"/>
      <c r="J516" s="58"/>
      <c r="K516" s="59"/>
    </row>
    <row r="517" spans="1:11">
      <c r="A517" s="286"/>
      <c r="B517" s="287"/>
      <c r="C517" s="288"/>
      <c r="D517" s="286"/>
      <c r="E517" s="58"/>
      <c r="F517" s="58"/>
      <c r="G517" s="58"/>
      <c r="H517" s="58"/>
      <c r="I517" s="58"/>
      <c r="J517" s="58"/>
      <c r="K517" s="59"/>
    </row>
    <row r="518" spans="1:11">
      <c r="A518" s="286"/>
      <c r="B518" s="287"/>
      <c r="C518" s="288"/>
      <c r="D518" s="286"/>
      <c r="E518" s="58"/>
      <c r="F518" s="58"/>
      <c r="G518" s="58"/>
      <c r="H518" s="58"/>
      <c r="I518" s="58"/>
      <c r="J518" s="58"/>
      <c r="K518" s="59"/>
    </row>
    <row r="519" spans="1:11">
      <c r="A519" s="286"/>
      <c r="B519" s="287"/>
      <c r="C519" s="288"/>
      <c r="D519" s="286"/>
      <c r="E519" s="58"/>
      <c r="F519" s="58"/>
      <c r="G519" s="58"/>
      <c r="H519" s="58"/>
      <c r="I519" s="58"/>
      <c r="J519" s="58"/>
      <c r="K519" s="59"/>
    </row>
    <row r="520" spans="1:11">
      <c r="A520" s="286"/>
      <c r="B520" s="287"/>
      <c r="C520" s="288"/>
      <c r="D520" s="286"/>
      <c r="E520" s="58"/>
      <c r="F520" s="58"/>
      <c r="G520" s="58"/>
      <c r="H520" s="58"/>
      <c r="I520" s="58"/>
      <c r="J520" s="58"/>
      <c r="K520" s="59"/>
    </row>
    <row r="521" spans="1:11">
      <c r="A521" s="286"/>
      <c r="B521" s="287"/>
      <c r="C521" s="288"/>
      <c r="D521" s="286"/>
      <c r="E521" s="58"/>
      <c r="F521" s="58"/>
      <c r="G521" s="58"/>
      <c r="H521" s="58"/>
      <c r="I521" s="58"/>
      <c r="J521" s="58"/>
      <c r="K521" s="59"/>
    </row>
    <row r="522" spans="1:11">
      <c r="A522" s="286"/>
      <c r="B522" s="287"/>
      <c r="C522" s="288"/>
      <c r="D522" s="286"/>
      <c r="E522" s="58"/>
      <c r="F522" s="58"/>
      <c r="G522" s="58"/>
      <c r="H522" s="58"/>
      <c r="I522" s="58"/>
      <c r="J522" s="58"/>
      <c r="K522" s="59"/>
    </row>
    <row r="523" spans="1:11">
      <c r="A523" s="286"/>
      <c r="B523" s="287"/>
      <c r="C523" s="288"/>
      <c r="D523" s="286"/>
      <c r="E523" s="58"/>
      <c r="F523" s="58"/>
      <c r="G523" s="58"/>
      <c r="H523" s="58"/>
      <c r="I523" s="58"/>
      <c r="J523" s="58"/>
      <c r="K523" s="59"/>
    </row>
    <row r="524" spans="1:11">
      <c r="A524" s="286"/>
      <c r="B524" s="287"/>
      <c r="C524" s="288"/>
      <c r="D524" s="286"/>
      <c r="E524" s="58"/>
      <c r="F524" s="58"/>
      <c r="G524" s="58"/>
      <c r="H524" s="58"/>
      <c r="I524" s="58"/>
      <c r="J524" s="58"/>
      <c r="K524" s="59"/>
    </row>
    <row r="525" spans="1:11">
      <c r="A525" s="286"/>
      <c r="B525" s="287"/>
      <c r="C525" s="288"/>
      <c r="D525" s="286"/>
      <c r="E525" s="58"/>
      <c r="F525" s="58"/>
      <c r="G525" s="58"/>
      <c r="H525" s="58"/>
      <c r="I525" s="58"/>
      <c r="J525" s="58"/>
      <c r="K525" s="59"/>
    </row>
    <row r="526" spans="1:11">
      <c r="A526" s="286"/>
      <c r="B526" s="287"/>
      <c r="C526" s="288"/>
      <c r="D526" s="286"/>
      <c r="E526" s="58"/>
      <c r="F526" s="58"/>
      <c r="G526" s="58"/>
      <c r="H526" s="58"/>
      <c r="I526" s="58"/>
      <c r="J526" s="58"/>
      <c r="K526" s="59"/>
    </row>
    <row r="527" spans="1:11">
      <c r="A527" s="286"/>
      <c r="B527" s="287"/>
      <c r="C527" s="288"/>
      <c r="D527" s="286"/>
      <c r="E527" s="58"/>
      <c r="F527" s="58"/>
      <c r="G527" s="58"/>
      <c r="H527" s="58"/>
      <c r="I527" s="58"/>
      <c r="J527" s="58"/>
      <c r="K527" s="59"/>
    </row>
    <row r="528" spans="1:11">
      <c r="A528" s="286"/>
      <c r="B528" s="287"/>
      <c r="C528" s="288"/>
      <c r="D528" s="286"/>
      <c r="E528" s="58"/>
      <c r="F528" s="58"/>
      <c r="G528" s="58"/>
      <c r="H528" s="58"/>
      <c r="I528" s="58"/>
      <c r="J528" s="58"/>
      <c r="K528" s="59"/>
    </row>
    <row r="529" spans="1:11">
      <c r="A529" s="286"/>
      <c r="B529" s="287"/>
      <c r="C529" s="288"/>
      <c r="D529" s="286"/>
      <c r="E529" s="58"/>
      <c r="F529" s="58"/>
      <c r="G529" s="58"/>
      <c r="H529" s="58"/>
      <c r="I529" s="58"/>
      <c r="J529" s="58"/>
      <c r="K529" s="59"/>
    </row>
    <row r="530" spans="1:11">
      <c r="A530" s="286"/>
      <c r="B530" s="287"/>
      <c r="C530" s="288"/>
      <c r="D530" s="286"/>
      <c r="E530" s="58"/>
      <c r="F530" s="58"/>
      <c r="G530" s="58"/>
      <c r="H530" s="58"/>
      <c r="I530" s="58"/>
      <c r="J530" s="58"/>
      <c r="K530" s="59"/>
    </row>
    <row r="531" spans="1:11">
      <c r="A531" s="286"/>
      <c r="B531" s="287"/>
      <c r="C531" s="288"/>
      <c r="D531" s="286"/>
      <c r="E531" s="58"/>
      <c r="F531" s="58"/>
      <c r="G531" s="58"/>
      <c r="H531" s="58"/>
      <c r="I531" s="58"/>
      <c r="J531" s="58"/>
      <c r="K531" s="59"/>
    </row>
    <row r="532" spans="1:11">
      <c r="A532" s="286"/>
      <c r="B532" s="287"/>
      <c r="C532" s="288"/>
      <c r="D532" s="286"/>
      <c r="E532" s="58"/>
      <c r="F532" s="58"/>
      <c r="G532" s="58"/>
      <c r="H532" s="58"/>
      <c r="I532" s="58"/>
      <c r="J532" s="58"/>
      <c r="K532" s="59"/>
    </row>
    <row r="533" spans="1:11">
      <c r="A533" s="286"/>
      <c r="B533" s="287"/>
      <c r="C533" s="288"/>
      <c r="D533" s="286"/>
      <c r="E533" s="58"/>
      <c r="F533" s="58"/>
      <c r="G533" s="58"/>
      <c r="H533" s="58"/>
      <c r="I533" s="58"/>
      <c r="J533" s="58"/>
      <c r="K533" s="59"/>
    </row>
    <row r="534" spans="1:11">
      <c r="A534" s="286"/>
      <c r="B534" s="287"/>
      <c r="C534" s="288"/>
      <c r="D534" s="286"/>
      <c r="E534" s="58"/>
      <c r="F534" s="58"/>
      <c r="G534" s="58"/>
      <c r="H534" s="58"/>
      <c r="I534" s="58"/>
      <c r="J534" s="58"/>
      <c r="K534" s="59"/>
    </row>
    <row r="535" spans="1:11">
      <c r="A535" s="286"/>
      <c r="B535" s="287"/>
      <c r="C535" s="288"/>
      <c r="D535" s="286"/>
      <c r="E535" s="58"/>
      <c r="F535" s="58"/>
      <c r="G535" s="58"/>
      <c r="H535" s="58"/>
      <c r="I535" s="58"/>
      <c r="J535" s="58"/>
      <c r="K535" s="59"/>
    </row>
    <row r="536" spans="1:11">
      <c r="A536" s="286"/>
      <c r="B536" s="287"/>
      <c r="C536" s="288"/>
      <c r="D536" s="286"/>
      <c r="E536" s="58"/>
      <c r="F536" s="58"/>
      <c r="G536" s="58"/>
      <c r="H536" s="58"/>
      <c r="I536" s="58"/>
      <c r="J536" s="58"/>
      <c r="K536" s="59"/>
    </row>
    <row r="537" spans="1:11">
      <c r="A537" s="286"/>
      <c r="B537" s="287"/>
      <c r="C537" s="288"/>
      <c r="D537" s="286"/>
      <c r="E537" s="58"/>
      <c r="F537" s="58"/>
      <c r="G537" s="58"/>
      <c r="H537" s="58"/>
      <c r="I537" s="58"/>
      <c r="J537" s="58"/>
      <c r="K537" s="59"/>
    </row>
    <row r="538" spans="1:11">
      <c r="A538" s="286"/>
      <c r="B538" s="287"/>
      <c r="C538" s="288"/>
      <c r="D538" s="286"/>
      <c r="E538" s="58"/>
      <c r="F538" s="58"/>
      <c r="G538" s="58"/>
      <c r="H538" s="58"/>
      <c r="I538" s="58"/>
      <c r="J538" s="58"/>
      <c r="K538" s="59"/>
    </row>
    <row r="539" spans="1:11">
      <c r="A539" s="286"/>
      <c r="B539" s="287"/>
      <c r="C539" s="288"/>
      <c r="D539" s="286"/>
      <c r="E539" s="58"/>
      <c r="F539" s="58"/>
      <c r="G539" s="58"/>
      <c r="H539" s="58"/>
      <c r="I539" s="58"/>
      <c r="J539" s="58"/>
      <c r="K539" s="59"/>
    </row>
    <row r="540" spans="1:11">
      <c r="A540" s="286"/>
      <c r="B540" s="287"/>
      <c r="C540" s="288"/>
      <c r="D540" s="286"/>
      <c r="E540" s="58"/>
      <c r="F540" s="58"/>
      <c r="G540" s="58"/>
      <c r="H540" s="58"/>
      <c r="I540" s="58"/>
      <c r="J540" s="58"/>
      <c r="K540" s="59"/>
    </row>
    <row r="541" spans="1:11">
      <c r="A541" s="286"/>
      <c r="B541" s="287"/>
      <c r="C541" s="288"/>
      <c r="D541" s="286"/>
      <c r="E541" s="58"/>
      <c r="F541" s="58"/>
      <c r="G541" s="58"/>
      <c r="H541" s="58"/>
      <c r="I541" s="58"/>
      <c r="J541" s="58"/>
      <c r="K541" s="59"/>
    </row>
    <row r="542" spans="1:11">
      <c r="A542" s="286"/>
      <c r="B542" s="287"/>
      <c r="C542" s="288"/>
      <c r="D542" s="286"/>
      <c r="E542" s="58"/>
      <c r="F542" s="58"/>
      <c r="G542" s="58"/>
      <c r="H542" s="58"/>
      <c r="I542" s="58"/>
      <c r="J542" s="58"/>
      <c r="K542" s="59"/>
    </row>
    <row r="543" spans="1:11">
      <c r="A543" s="286"/>
      <c r="B543" s="287"/>
      <c r="C543" s="288"/>
      <c r="D543" s="286"/>
      <c r="E543" s="58"/>
      <c r="F543" s="58"/>
      <c r="G543" s="58"/>
      <c r="H543" s="58"/>
      <c r="I543" s="58"/>
      <c r="J543" s="58"/>
      <c r="K543" s="59"/>
    </row>
    <row r="544" spans="1:11">
      <c r="A544" s="286"/>
      <c r="B544" s="287"/>
      <c r="C544" s="288"/>
      <c r="D544" s="286"/>
      <c r="E544" s="58"/>
      <c r="F544" s="58"/>
      <c r="G544" s="58"/>
      <c r="H544" s="58"/>
      <c r="I544" s="58"/>
      <c r="J544" s="58"/>
      <c r="K544" s="59"/>
    </row>
    <row r="545" spans="1:11">
      <c r="A545" s="286"/>
      <c r="B545" s="287"/>
      <c r="C545" s="288"/>
      <c r="D545" s="286"/>
      <c r="E545" s="58"/>
      <c r="F545" s="58"/>
      <c r="G545" s="58"/>
      <c r="H545" s="58"/>
      <c r="I545" s="58"/>
      <c r="J545" s="58"/>
      <c r="K545" s="59"/>
    </row>
    <row r="546" spans="1:11">
      <c r="A546" s="286"/>
      <c r="B546" s="287"/>
      <c r="C546" s="288"/>
      <c r="D546" s="286"/>
      <c r="E546" s="58"/>
      <c r="F546" s="58"/>
      <c r="G546" s="58"/>
      <c r="H546" s="58"/>
      <c r="I546" s="58"/>
      <c r="J546" s="58"/>
      <c r="K546" s="59"/>
    </row>
    <row r="547" spans="1:11">
      <c r="A547" s="286"/>
      <c r="B547" s="287"/>
      <c r="C547" s="288"/>
      <c r="D547" s="286"/>
      <c r="E547" s="58"/>
      <c r="F547" s="58"/>
      <c r="G547" s="58"/>
      <c r="H547" s="58"/>
      <c r="I547" s="58"/>
      <c r="J547" s="58"/>
      <c r="K547" s="59"/>
    </row>
    <row r="548" spans="1:11">
      <c r="A548" s="286"/>
      <c r="B548" s="287"/>
      <c r="C548" s="288"/>
      <c r="D548" s="286"/>
      <c r="E548" s="58"/>
      <c r="F548" s="58"/>
      <c r="G548" s="58"/>
      <c r="H548" s="58"/>
      <c r="I548" s="58"/>
      <c r="J548" s="58"/>
      <c r="K548" s="59"/>
    </row>
    <row r="549" spans="1:11">
      <c r="A549" s="286"/>
      <c r="B549" s="287"/>
      <c r="C549" s="288"/>
      <c r="D549" s="286"/>
      <c r="E549" s="58"/>
      <c r="F549" s="58"/>
      <c r="G549" s="58"/>
      <c r="H549" s="58"/>
      <c r="I549" s="58"/>
      <c r="J549" s="58"/>
      <c r="K549" s="59"/>
    </row>
    <row r="550" spans="1:11">
      <c r="A550" s="286"/>
      <c r="B550" s="287"/>
      <c r="C550" s="288"/>
      <c r="D550" s="286"/>
      <c r="E550" s="58"/>
      <c r="F550" s="58"/>
      <c r="G550" s="58"/>
      <c r="H550" s="58"/>
      <c r="I550" s="58"/>
      <c r="J550" s="58"/>
      <c r="K550" s="59"/>
    </row>
    <row r="551" spans="1:11">
      <c r="A551" s="286"/>
      <c r="B551" s="287"/>
      <c r="C551" s="288"/>
      <c r="D551" s="286"/>
      <c r="E551" s="58"/>
      <c r="F551" s="58"/>
      <c r="G551" s="58"/>
      <c r="H551" s="58"/>
      <c r="I551" s="58"/>
      <c r="J551" s="58"/>
      <c r="K551" s="59"/>
    </row>
    <row r="552" spans="1:11">
      <c r="A552" s="286"/>
      <c r="B552" s="287"/>
      <c r="C552" s="288"/>
      <c r="D552" s="286"/>
      <c r="E552" s="58"/>
      <c r="F552" s="58"/>
      <c r="G552" s="58"/>
      <c r="H552" s="58"/>
      <c r="I552" s="58"/>
      <c r="J552" s="58"/>
      <c r="K552" s="59"/>
    </row>
    <row r="553" spans="1:11">
      <c r="A553" s="286"/>
      <c r="B553" s="287"/>
      <c r="C553" s="288"/>
      <c r="D553" s="286"/>
      <c r="E553" s="58"/>
      <c r="F553" s="58"/>
      <c r="G553" s="58"/>
      <c r="H553" s="58"/>
      <c r="I553" s="58"/>
      <c r="J553" s="58"/>
      <c r="K553" s="59"/>
    </row>
    <row r="554" spans="1:11">
      <c r="A554" s="286"/>
      <c r="B554" s="287"/>
      <c r="C554" s="288"/>
      <c r="D554" s="286"/>
      <c r="E554" s="58"/>
      <c r="F554" s="58"/>
      <c r="G554" s="58"/>
      <c r="H554" s="58"/>
      <c r="I554" s="58"/>
      <c r="J554" s="58"/>
      <c r="K554" s="59"/>
    </row>
    <row r="555" spans="1:11">
      <c r="A555" s="286"/>
      <c r="B555" s="287"/>
      <c r="C555" s="288"/>
      <c r="D555" s="286"/>
      <c r="E555" s="58"/>
      <c r="F555" s="58"/>
      <c r="G555" s="58"/>
      <c r="H555" s="58"/>
      <c r="I555" s="58"/>
      <c r="J555" s="58"/>
      <c r="K555" s="59"/>
    </row>
    <row r="556" spans="1:11">
      <c r="A556" s="286"/>
      <c r="B556" s="287"/>
      <c r="C556" s="288"/>
      <c r="D556" s="286"/>
      <c r="E556" s="58"/>
      <c r="F556" s="58"/>
      <c r="G556" s="58"/>
      <c r="H556" s="58"/>
      <c r="I556" s="58"/>
      <c r="J556" s="58"/>
      <c r="K556" s="59"/>
    </row>
    <row r="557" spans="1:11">
      <c r="A557" s="286"/>
      <c r="B557" s="287"/>
      <c r="C557" s="288"/>
      <c r="D557" s="286"/>
      <c r="E557" s="58"/>
      <c r="F557" s="58"/>
      <c r="G557" s="58"/>
      <c r="H557" s="58"/>
      <c r="I557" s="58"/>
      <c r="J557" s="58"/>
      <c r="K557" s="59"/>
    </row>
    <row r="558" spans="1:11">
      <c r="A558" s="286"/>
      <c r="B558" s="287"/>
      <c r="C558" s="288"/>
      <c r="D558" s="286"/>
      <c r="E558" s="58"/>
      <c r="F558" s="58"/>
      <c r="G558" s="58"/>
      <c r="H558" s="58"/>
      <c r="I558" s="58"/>
      <c r="J558" s="58"/>
      <c r="K558" s="59"/>
    </row>
    <row r="559" spans="1:11">
      <c r="A559" s="286"/>
      <c r="B559" s="287"/>
      <c r="C559" s="288"/>
      <c r="D559" s="286"/>
      <c r="E559" s="58"/>
      <c r="F559" s="58"/>
      <c r="G559" s="58"/>
      <c r="H559" s="58"/>
      <c r="I559" s="58"/>
      <c r="J559" s="58"/>
      <c r="K559" s="59"/>
    </row>
    <row r="560" spans="1:11">
      <c r="A560" s="286"/>
      <c r="B560" s="287"/>
      <c r="C560" s="288"/>
      <c r="D560" s="286"/>
      <c r="E560" s="58"/>
      <c r="F560" s="58"/>
      <c r="G560" s="58"/>
      <c r="H560" s="58"/>
      <c r="I560" s="58"/>
      <c r="J560" s="58"/>
      <c r="K560" s="59"/>
    </row>
    <row r="561" spans="1:11">
      <c r="A561" s="286"/>
      <c r="B561" s="287"/>
      <c r="C561" s="288"/>
      <c r="D561" s="286"/>
      <c r="E561" s="58"/>
      <c r="F561" s="58"/>
      <c r="G561" s="58"/>
      <c r="H561" s="58"/>
      <c r="I561" s="58"/>
      <c r="J561" s="58"/>
      <c r="K561" s="59"/>
    </row>
    <row r="562" spans="1:11">
      <c r="A562" s="286"/>
      <c r="B562" s="287"/>
      <c r="C562" s="288"/>
      <c r="D562" s="286"/>
      <c r="E562" s="58"/>
      <c r="F562" s="58"/>
      <c r="G562" s="58"/>
      <c r="H562" s="58"/>
      <c r="I562" s="58"/>
      <c r="J562" s="58"/>
      <c r="K562" s="59"/>
    </row>
    <row r="563" spans="1:11">
      <c r="A563" s="286"/>
      <c r="B563" s="287"/>
      <c r="C563" s="288"/>
      <c r="D563" s="286"/>
      <c r="E563" s="58"/>
      <c r="F563" s="58"/>
      <c r="G563" s="58"/>
      <c r="H563" s="58"/>
      <c r="I563" s="58"/>
      <c r="J563" s="58"/>
      <c r="K563" s="59"/>
    </row>
    <row r="564" spans="1:11">
      <c r="A564" s="286"/>
      <c r="B564" s="287"/>
      <c r="C564" s="288"/>
      <c r="D564" s="286"/>
      <c r="E564" s="58"/>
      <c r="F564" s="58"/>
      <c r="G564" s="58"/>
      <c r="H564" s="58"/>
      <c r="I564" s="58"/>
      <c r="J564" s="58"/>
      <c r="K564" s="59"/>
    </row>
    <row r="565" spans="1:11">
      <c r="A565" s="286"/>
      <c r="B565" s="287"/>
      <c r="C565" s="288"/>
      <c r="D565" s="286"/>
      <c r="E565" s="58"/>
      <c r="F565" s="58"/>
      <c r="G565" s="58"/>
      <c r="H565" s="58"/>
      <c r="I565" s="58"/>
      <c r="J565" s="58"/>
      <c r="K565" s="59"/>
    </row>
    <row r="566" spans="1:11">
      <c r="A566" s="286"/>
      <c r="B566" s="287"/>
      <c r="C566" s="288"/>
      <c r="D566" s="286"/>
      <c r="E566" s="58"/>
      <c r="F566" s="58"/>
      <c r="G566" s="58"/>
      <c r="H566" s="58"/>
      <c r="I566" s="58"/>
      <c r="J566" s="58"/>
      <c r="K566" s="59"/>
    </row>
    <row r="567" spans="1:11">
      <c r="A567" s="286"/>
      <c r="B567" s="287"/>
      <c r="C567" s="288"/>
      <c r="D567" s="286"/>
      <c r="E567" s="58"/>
      <c r="F567" s="58"/>
      <c r="G567" s="58"/>
      <c r="H567" s="58"/>
      <c r="I567" s="58"/>
      <c r="J567" s="58"/>
      <c r="K567" s="59"/>
    </row>
    <row r="568" spans="1:11">
      <c r="A568" s="286"/>
      <c r="B568" s="287"/>
      <c r="C568" s="288"/>
      <c r="D568" s="286"/>
      <c r="E568" s="58"/>
      <c r="F568" s="58"/>
      <c r="G568" s="58"/>
      <c r="H568" s="58"/>
      <c r="I568" s="58"/>
      <c r="J568" s="58"/>
      <c r="K568" s="59"/>
    </row>
    <row r="569" spans="1:11">
      <c r="A569" s="286"/>
      <c r="B569" s="287"/>
      <c r="C569" s="288"/>
      <c r="D569" s="286"/>
      <c r="E569" s="58"/>
      <c r="F569" s="58"/>
      <c r="G569" s="58"/>
      <c r="H569" s="58"/>
      <c r="I569" s="58"/>
      <c r="J569" s="58"/>
      <c r="K569" s="59"/>
    </row>
    <row r="570" spans="1:11">
      <c r="A570" s="286"/>
      <c r="B570" s="287"/>
      <c r="C570" s="288"/>
      <c r="D570" s="286"/>
      <c r="E570" s="58"/>
      <c r="F570" s="58"/>
      <c r="G570" s="58"/>
      <c r="H570" s="58"/>
      <c r="I570" s="58"/>
      <c r="J570" s="58"/>
      <c r="K570" s="59"/>
    </row>
    <row r="571" spans="1:11">
      <c r="A571" s="286"/>
      <c r="B571" s="287"/>
      <c r="C571" s="288"/>
      <c r="D571" s="286"/>
      <c r="E571" s="58"/>
      <c r="F571" s="58"/>
      <c r="G571" s="58"/>
      <c r="H571" s="58"/>
      <c r="I571" s="58"/>
      <c r="J571" s="58"/>
      <c r="K571" s="59"/>
    </row>
    <row r="572" spans="1:11">
      <c r="A572" s="286"/>
      <c r="B572" s="287"/>
      <c r="C572" s="288"/>
      <c r="D572" s="286"/>
      <c r="E572" s="58"/>
      <c r="F572" s="58"/>
      <c r="G572" s="58"/>
      <c r="H572" s="58"/>
      <c r="I572" s="58"/>
      <c r="J572" s="58"/>
      <c r="K572" s="59"/>
    </row>
    <row r="573" spans="1:11">
      <c r="A573" s="286"/>
      <c r="B573" s="287"/>
      <c r="C573" s="288"/>
      <c r="D573" s="286"/>
      <c r="E573" s="58"/>
      <c r="F573" s="58"/>
      <c r="G573" s="58"/>
      <c r="H573" s="58"/>
      <c r="I573" s="58"/>
      <c r="J573" s="58"/>
      <c r="K573" s="59"/>
    </row>
    <row r="574" spans="1:11">
      <c r="A574" s="286"/>
      <c r="B574" s="287"/>
      <c r="C574" s="288"/>
      <c r="D574" s="286"/>
      <c r="E574" s="58"/>
      <c r="F574" s="58"/>
      <c r="G574" s="58"/>
      <c r="H574" s="58"/>
      <c r="I574" s="58"/>
      <c r="J574" s="58"/>
      <c r="K574" s="59"/>
    </row>
    <row r="575" spans="1:11">
      <c r="A575" s="286"/>
      <c r="B575" s="287"/>
      <c r="C575" s="288"/>
      <c r="D575" s="286"/>
      <c r="E575" s="58"/>
      <c r="F575" s="58"/>
      <c r="G575" s="58"/>
      <c r="H575" s="58"/>
      <c r="I575" s="58"/>
      <c r="J575" s="58"/>
      <c r="K575" s="59"/>
    </row>
    <row r="576" spans="1:11">
      <c r="A576" s="286"/>
      <c r="B576" s="287"/>
      <c r="C576" s="288"/>
      <c r="D576" s="286"/>
      <c r="E576" s="58"/>
      <c r="F576" s="58"/>
      <c r="G576" s="58"/>
      <c r="H576" s="58"/>
      <c r="I576" s="58"/>
      <c r="J576" s="58"/>
      <c r="K576" s="59"/>
    </row>
    <row r="577" spans="1:11">
      <c r="A577" s="286"/>
      <c r="B577" s="287"/>
      <c r="C577" s="288"/>
      <c r="D577" s="286"/>
      <c r="E577" s="58"/>
      <c r="F577" s="58"/>
      <c r="G577" s="58"/>
      <c r="H577" s="58"/>
      <c r="I577" s="58"/>
      <c r="J577" s="58"/>
      <c r="K577" s="59"/>
    </row>
    <row r="578" spans="1:11">
      <c r="A578" s="286"/>
      <c r="B578" s="287"/>
      <c r="C578" s="288"/>
      <c r="D578" s="286"/>
      <c r="E578" s="58"/>
      <c r="F578" s="58"/>
      <c r="G578" s="58"/>
      <c r="H578" s="58"/>
      <c r="I578" s="58"/>
      <c r="J578" s="58"/>
      <c r="K578" s="59"/>
    </row>
    <row r="579" spans="1:11">
      <c r="A579" s="286"/>
      <c r="B579" s="287"/>
      <c r="C579" s="288"/>
      <c r="D579" s="286"/>
      <c r="E579" s="58"/>
      <c r="F579" s="58"/>
      <c r="G579" s="58"/>
      <c r="H579" s="58"/>
      <c r="I579" s="58"/>
      <c r="J579" s="58"/>
      <c r="K579" s="59"/>
    </row>
    <row r="580" spans="1:11">
      <c r="A580" s="286"/>
      <c r="B580" s="287"/>
      <c r="C580" s="288"/>
      <c r="D580" s="286"/>
      <c r="E580" s="58"/>
      <c r="F580" s="58"/>
      <c r="G580" s="58"/>
      <c r="H580" s="58"/>
      <c r="I580" s="58"/>
      <c r="J580" s="58"/>
      <c r="K580" s="59"/>
    </row>
    <row r="581" spans="1:11">
      <c r="A581" s="286"/>
      <c r="B581" s="287"/>
      <c r="C581" s="288"/>
      <c r="D581" s="286"/>
      <c r="E581" s="58"/>
      <c r="F581" s="58"/>
      <c r="G581" s="58"/>
      <c r="H581" s="58"/>
      <c r="I581" s="58"/>
      <c r="J581" s="58"/>
      <c r="K581" s="59"/>
    </row>
    <row r="582" spans="1:11">
      <c r="A582" s="286"/>
      <c r="B582" s="287"/>
      <c r="C582" s="288"/>
      <c r="D582" s="286"/>
      <c r="E582" s="58"/>
      <c r="F582" s="58"/>
      <c r="G582" s="58"/>
      <c r="H582" s="58"/>
      <c r="I582" s="58"/>
      <c r="J582" s="58"/>
      <c r="K582" s="59"/>
    </row>
    <row r="583" spans="1:11">
      <c r="A583" s="286"/>
      <c r="B583" s="287"/>
      <c r="C583" s="288"/>
      <c r="D583" s="286"/>
      <c r="E583" s="58"/>
      <c r="F583" s="58"/>
      <c r="G583" s="58"/>
      <c r="H583" s="58"/>
      <c r="I583" s="58"/>
      <c r="J583" s="58"/>
      <c r="K583" s="59"/>
    </row>
    <row r="584" spans="1:11">
      <c r="A584" s="286"/>
      <c r="B584" s="287"/>
      <c r="C584" s="288"/>
      <c r="D584" s="286"/>
      <c r="E584" s="58"/>
      <c r="F584" s="58"/>
      <c r="G584" s="58"/>
      <c r="H584" s="58"/>
      <c r="I584" s="58"/>
      <c r="J584" s="58"/>
      <c r="K584" s="59"/>
    </row>
    <row r="585" spans="1:11">
      <c r="A585" s="286"/>
      <c r="B585" s="287"/>
      <c r="C585" s="288"/>
      <c r="D585" s="286"/>
      <c r="E585" s="58"/>
      <c r="F585" s="58"/>
      <c r="G585" s="58"/>
      <c r="H585" s="58"/>
      <c r="I585" s="58"/>
      <c r="J585" s="58"/>
      <c r="K585" s="59"/>
    </row>
    <row r="586" spans="1:11">
      <c r="A586" s="286"/>
      <c r="B586" s="287"/>
      <c r="C586" s="288"/>
      <c r="D586" s="286"/>
      <c r="E586" s="58"/>
      <c r="F586" s="58"/>
      <c r="G586" s="58"/>
      <c r="H586" s="58"/>
      <c r="I586" s="58"/>
      <c r="J586" s="58"/>
      <c r="K586" s="59"/>
    </row>
    <row r="587" spans="1:11">
      <c r="A587" s="286"/>
      <c r="B587" s="287"/>
      <c r="C587" s="288"/>
      <c r="D587" s="286"/>
      <c r="E587" s="58"/>
      <c r="F587" s="58"/>
      <c r="G587" s="58"/>
      <c r="H587" s="58"/>
      <c r="I587" s="58"/>
      <c r="J587" s="58"/>
      <c r="K587" s="59"/>
    </row>
    <row r="588" spans="1:11">
      <c r="A588" s="286"/>
      <c r="B588" s="287"/>
      <c r="C588" s="288"/>
      <c r="D588" s="286"/>
      <c r="E588" s="58"/>
      <c r="F588" s="58"/>
      <c r="G588" s="58"/>
      <c r="H588" s="58"/>
      <c r="I588" s="58"/>
      <c r="J588" s="58"/>
      <c r="K588" s="59"/>
    </row>
    <row r="589" spans="1:11">
      <c r="A589" s="286"/>
      <c r="B589" s="287"/>
      <c r="C589" s="288"/>
      <c r="D589" s="286"/>
      <c r="E589" s="58"/>
      <c r="F589" s="58"/>
      <c r="G589" s="58"/>
      <c r="H589" s="58"/>
      <c r="I589" s="58"/>
      <c r="J589" s="58"/>
      <c r="K589" s="59"/>
    </row>
    <row r="590" spans="1:11">
      <c r="A590" s="286"/>
      <c r="B590" s="287"/>
      <c r="C590" s="288"/>
      <c r="D590" s="286"/>
      <c r="E590" s="58"/>
      <c r="F590" s="58"/>
      <c r="G590" s="58"/>
      <c r="H590" s="58"/>
      <c r="I590" s="58"/>
      <c r="J590" s="58"/>
      <c r="K590" s="59"/>
    </row>
    <row r="591" spans="1:11">
      <c r="A591" s="286"/>
      <c r="B591" s="287"/>
      <c r="C591" s="288"/>
      <c r="D591" s="286"/>
      <c r="E591" s="58"/>
      <c r="F591" s="58"/>
      <c r="G591" s="58"/>
      <c r="H591" s="58"/>
      <c r="I591" s="58"/>
      <c r="J591" s="58"/>
      <c r="K591" s="59"/>
    </row>
    <row r="592" spans="1:11">
      <c r="A592" s="286"/>
      <c r="B592" s="287"/>
      <c r="C592" s="288"/>
      <c r="D592" s="286"/>
      <c r="E592" s="58"/>
      <c r="F592" s="58"/>
      <c r="G592" s="58"/>
      <c r="H592" s="58"/>
      <c r="I592" s="58"/>
      <c r="J592" s="58"/>
      <c r="K592" s="59"/>
    </row>
    <row r="593" spans="1:11">
      <c r="A593" s="286"/>
      <c r="B593" s="287"/>
      <c r="C593" s="288"/>
      <c r="D593" s="286"/>
      <c r="E593" s="58"/>
      <c r="F593" s="58"/>
      <c r="G593" s="58"/>
      <c r="H593" s="58"/>
      <c r="I593" s="58"/>
      <c r="J593" s="58"/>
      <c r="K593" s="59"/>
    </row>
    <row r="594" spans="1:11">
      <c r="A594" s="286"/>
      <c r="B594" s="287"/>
      <c r="C594" s="288"/>
      <c r="D594" s="286"/>
      <c r="E594" s="58"/>
      <c r="F594" s="58"/>
      <c r="G594" s="58"/>
      <c r="H594" s="58"/>
      <c r="I594" s="58"/>
      <c r="J594" s="58"/>
      <c r="K594" s="59"/>
    </row>
    <row r="595" spans="1:11">
      <c r="A595" s="286"/>
      <c r="B595" s="287"/>
      <c r="C595" s="288"/>
      <c r="D595" s="286"/>
      <c r="E595" s="58"/>
      <c r="F595" s="58"/>
      <c r="G595" s="58"/>
      <c r="H595" s="58"/>
      <c r="I595" s="58"/>
      <c r="J595" s="58"/>
      <c r="K595" s="59"/>
    </row>
    <row r="596" spans="1:11">
      <c r="A596" s="286"/>
      <c r="B596" s="287"/>
      <c r="C596" s="288"/>
      <c r="D596" s="286"/>
      <c r="E596" s="58"/>
      <c r="F596" s="58"/>
      <c r="G596" s="58"/>
      <c r="H596" s="58"/>
      <c r="I596" s="58"/>
      <c r="J596" s="58"/>
      <c r="K596" s="59"/>
    </row>
    <row r="597" spans="1:11">
      <c r="A597" s="286"/>
      <c r="B597" s="287"/>
      <c r="C597" s="288"/>
      <c r="D597" s="286"/>
      <c r="E597" s="58"/>
      <c r="F597" s="58"/>
      <c r="G597" s="58"/>
      <c r="H597" s="58"/>
      <c r="I597" s="58"/>
      <c r="J597" s="58"/>
      <c r="K597" s="59"/>
    </row>
    <row r="598" spans="1:11">
      <c r="A598" s="286"/>
      <c r="B598" s="287"/>
      <c r="C598" s="288"/>
      <c r="D598" s="286"/>
      <c r="E598" s="58"/>
      <c r="F598" s="58"/>
      <c r="G598" s="58"/>
      <c r="H598" s="58"/>
      <c r="I598" s="58"/>
      <c r="J598" s="58"/>
      <c r="K598" s="59"/>
    </row>
    <row r="599" spans="1:11">
      <c r="A599" s="286"/>
      <c r="B599" s="287"/>
      <c r="C599" s="288"/>
      <c r="D599" s="286"/>
      <c r="E599" s="58"/>
      <c r="F599" s="58"/>
      <c r="G599" s="58"/>
      <c r="H599" s="58"/>
      <c r="I599" s="58"/>
      <c r="J599" s="58"/>
      <c r="K599" s="59"/>
    </row>
    <row r="600" spans="1:11">
      <c r="A600" s="286"/>
      <c r="B600" s="287"/>
      <c r="C600" s="288"/>
      <c r="D600" s="286"/>
      <c r="E600" s="58"/>
      <c r="F600" s="58"/>
      <c r="G600" s="58"/>
      <c r="H600" s="58"/>
      <c r="I600" s="58"/>
      <c r="J600" s="58"/>
      <c r="K600" s="59"/>
    </row>
    <row r="601" spans="1:11">
      <c r="A601" s="286"/>
      <c r="B601" s="287"/>
      <c r="C601" s="288"/>
      <c r="D601" s="286"/>
      <c r="E601" s="58"/>
      <c r="F601" s="58"/>
      <c r="G601" s="58"/>
      <c r="H601" s="58"/>
      <c r="I601" s="58"/>
      <c r="J601" s="58"/>
      <c r="K601" s="59"/>
    </row>
    <row r="602" spans="1:11">
      <c r="A602" s="286"/>
      <c r="B602" s="287"/>
      <c r="C602" s="288"/>
      <c r="D602" s="286"/>
      <c r="E602" s="58"/>
      <c r="F602" s="58"/>
      <c r="G602" s="58"/>
      <c r="H602" s="58"/>
      <c r="I602" s="58"/>
      <c r="J602" s="58"/>
      <c r="K602" s="59"/>
    </row>
    <row r="603" spans="1:11">
      <c r="A603" s="286"/>
      <c r="B603" s="287"/>
      <c r="C603" s="288"/>
      <c r="D603" s="286"/>
      <c r="E603" s="58"/>
      <c r="F603" s="58"/>
      <c r="G603" s="58"/>
      <c r="H603" s="58"/>
      <c r="I603" s="58"/>
      <c r="J603" s="58"/>
      <c r="K603" s="59"/>
    </row>
    <row r="604" spans="1:11">
      <c r="A604" s="286"/>
      <c r="B604" s="287"/>
      <c r="C604" s="288"/>
      <c r="D604" s="286"/>
      <c r="E604" s="58"/>
      <c r="F604" s="58"/>
      <c r="G604" s="58"/>
      <c r="H604" s="58"/>
      <c r="I604" s="58"/>
      <c r="J604" s="58"/>
      <c r="K604" s="59"/>
    </row>
    <row r="605" spans="1:11">
      <c r="A605" s="286"/>
      <c r="B605" s="287"/>
      <c r="C605" s="288"/>
      <c r="D605" s="286"/>
      <c r="E605" s="58"/>
      <c r="F605" s="58"/>
      <c r="G605" s="58"/>
      <c r="H605" s="58"/>
      <c r="I605" s="58"/>
      <c r="J605" s="58"/>
      <c r="K605" s="59"/>
    </row>
    <row r="606" spans="1:11">
      <c r="A606" s="286"/>
      <c r="B606" s="287"/>
      <c r="C606" s="288"/>
      <c r="D606" s="286"/>
      <c r="E606" s="58"/>
      <c r="F606" s="58"/>
      <c r="G606" s="58"/>
      <c r="H606" s="58"/>
      <c r="I606" s="58"/>
      <c r="J606" s="58"/>
      <c r="K606" s="59"/>
    </row>
    <row r="607" spans="1:11">
      <c r="A607" s="286"/>
      <c r="B607" s="287"/>
      <c r="C607" s="288"/>
      <c r="D607" s="286"/>
      <c r="E607" s="58"/>
      <c r="F607" s="58"/>
      <c r="G607" s="58"/>
      <c r="H607" s="58"/>
      <c r="I607" s="58"/>
      <c r="J607" s="58"/>
      <c r="K607" s="59"/>
    </row>
    <row r="608" spans="1:11">
      <c r="A608" s="286"/>
      <c r="B608" s="287"/>
      <c r="C608" s="288"/>
      <c r="D608" s="286"/>
      <c r="E608" s="58"/>
      <c r="F608" s="58"/>
      <c r="G608" s="58"/>
      <c r="H608" s="58"/>
      <c r="I608" s="58"/>
      <c r="J608" s="58"/>
      <c r="K608" s="59"/>
    </row>
    <row r="609" spans="1:11">
      <c r="A609" s="286"/>
      <c r="B609" s="287"/>
      <c r="C609" s="288"/>
      <c r="D609" s="286"/>
      <c r="E609" s="58"/>
      <c r="F609" s="58"/>
      <c r="G609" s="58"/>
      <c r="H609" s="58"/>
      <c r="I609" s="58"/>
      <c r="J609" s="58"/>
      <c r="K609" s="59"/>
    </row>
    <row r="610" spans="1:11">
      <c r="A610" s="286"/>
      <c r="B610" s="287"/>
      <c r="C610" s="288"/>
      <c r="D610" s="286"/>
      <c r="E610" s="58"/>
      <c r="F610" s="58"/>
      <c r="G610" s="58"/>
      <c r="H610" s="58"/>
      <c r="I610" s="58"/>
      <c r="J610" s="58"/>
      <c r="K610" s="59"/>
    </row>
    <row r="611" spans="1:11">
      <c r="A611" s="286"/>
      <c r="B611" s="287"/>
      <c r="C611" s="288"/>
      <c r="D611" s="286"/>
      <c r="E611" s="58"/>
      <c r="F611" s="58"/>
      <c r="G611" s="58"/>
      <c r="H611" s="58"/>
      <c r="I611" s="58"/>
      <c r="J611" s="58"/>
      <c r="K611" s="59"/>
    </row>
    <row r="612" spans="1:11">
      <c r="A612" s="286"/>
      <c r="B612" s="287"/>
      <c r="C612" s="288"/>
      <c r="D612" s="286"/>
      <c r="E612" s="58"/>
      <c r="F612" s="58"/>
      <c r="G612" s="58"/>
      <c r="H612" s="58"/>
      <c r="I612" s="58"/>
      <c r="J612" s="58"/>
      <c r="K612" s="59"/>
    </row>
    <row r="613" spans="1:11">
      <c r="A613" s="286"/>
      <c r="B613" s="287"/>
      <c r="C613" s="288"/>
      <c r="D613" s="286"/>
      <c r="E613" s="58"/>
      <c r="F613" s="58"/>
      <c r="G613" s="58"/>
      <c r="H613" s="58"/>
      <c r="I613" s="58"/>
      <c r="J613" s="58"/>
      <c r="K613" s="59"/>
    </row>
    <row r="614" spans="1:11">
      <c r="A614" s="286"/>
      <c r="B614" s="287"/>
      <c r="C614" s="288"/>
      <c r="D614" s="286"/>
      <c r="E614" s="58"/>
      <c r="F614" s="58"/>
      <c r="G614" s="58"/>
      <c r="H614" s="58"/>
      <c r="I614" s="58"/>
      <c r="J614" s="58"/>
      <c r="K614" s="59"/>
    </row>
    <row r="615" spans="1:11">
      <c r="A615" s="286"/>
      <c r="B615" s="287"/>
      <c r="C615" s="288"/>
      <c r="D615" s="286"/>
      <c r="E615" s="58"/>
      <c r="F615" s="58"/>
      <c r="G615" s="58"/>
      <c r="H615" s="58"/>
      <c r="I615" s="58"/>
      <c r="J615" s="58"/>
      <c r="K615" s="59"/>
    </row>
    <row r="616" spans="1:11">
      <c r="A616" s="286"/>
      <c r="B616" s="287"/>
      <c r="C616" s="288"/>
      <c r="D616" s="286"/>
      <c r="E616" s="58"/>
      <c r="F616" s="58"/>
      <c r="G616" s="58"/>
      <c r="H616" s="58"/>
      <c r="I616" s="58"/>
      <c r="J616" s="58"/>
      <c r="K616" s="59"/>
    </row>
    <row r="617" spans="1:11">
      <c r="A617" s="286"/>
      <c r="B617" s="287"/>
      <c r="C617" s="288"/>
      <c r="D617" s="286"/>
      <c r="E617" s="58"/>
      <c r="F617" s="58"/>
      <c r="G617" s="58"/>
      <c r="H617" s="58"/>
      <c r="I617" s="58"/>
      <c r="J617" s="58"/>
      <c r="K617" s="59"/>
    </row>
    <row r="618" spans="1:11">
      <c r="A618" s="286"/>
      <c r="B618" s="287"/>
      <c r="C618" s="288"/>
      <c r="D618" s="286"/>
      <c r="E618" s="58"/>
      <c r="F618" s="58"/>
      <c r="G618" s="58"/>
      <c r="H618" s="58"/>
      <c r="I618" s="58"/>
      <c r="J618" s="58"/>
      <c r="K618" s="59"/>
    </row>
    <row r="619" spans="1:11">
      <c r="A619" s="286"/>
      <c r="B619" s="287"/>
      <c r="C619" s="288"/>
      <c r="D619" s="286"/>
      <c r="E619" s="58"/>
      <c r="F619" s="58"/>
      <c r="G619" s="58"/>
      <c r="H619" s="58"/>
      <c r="I619" s="58"/>
      <c r="J619" s="58"/>
      <c r="K619" s="59"/>
    </row>
    <row r="620" spans="1:11">
      <c r="A620" s="286"/>
      <c r="B620" s="287"/>
      <c r="C620" s="288"/>
      <c r="D620" s="286"/>
      <c r="E620" s="58"/>
      <c r="F620" s="58"/>
      <c r="G620" s="58"/>
      <c r="H620" s="58"/>
      <c r="I620" s="58"/>
      <c r="J620" s="58"/>
      <c r="K620" s="59"/>
    </row>
    <row r="621" spans="1:11">
      <c r="A621" s="286"/>
      <c r="B621" s="287"/>
      <c r="C621" s="288"/>
      <c r="D621" s="286"/>
      <c r="E621" s="58"/>
      <c r="F621" s="58"/>
      <c r="G621" s="58"/>
      <c r="H621" s="58"/>
      <c r="I621" s="58"/>
      <c r="J621" s="58"/>
      <c r="K621" s="59"/>
    </row>
    <row r="622" spans="1:11">
      <c r="A622" s="286"/>
      <c r="B622" s="287"/>
      <c r="C622" s="288"/>
      <c r="D622" s="286"/>
      <c r="E622" s="58"/>
      <c r="F622" s="58"/>
      <c r="G622" s="58"/>
      <c r="H622" s="58"/>
      <c r="I622" s="58"/>
      <c r="J622" s="58"/>
      <c r="K622" s="59"/>
    </row>
    <row r="623" spans="1:11">
      <c r="A623" s="286"/>
      <c r="B623" s="287"/>
      <c r="C623" s="288"/>
      <c r="D623" s="286"/>
      <c r="E623" s="58"/>
      <c r="F623" s="58"/>
      <c r="G623" s="58"/>
      <c r="H623" s="58"/>
      <c r="I623" s="58"/>
      <c r="J623" s="58"/>
      <c r="K623" s="59"/>
    </row>
    <row r="624" spans="1:11">
      <c r="A624" s="286"/>
      <c r="B624" s="287"/>
      <c r="C624" s="288"/>
      <c r="D624" s="286"/>
      <c r="E624" s="58"/>
      <c r="F624" s="58"/>
      <c r="G624" s="58"/>
      <c r="H624" s="58"/>
      <c r="I624" s="58"/>
      <c r="J624" s="58"/>
      <c r="K624" s="59"/>
    </row>
    <row r="625" spans="1:11">
      <c r="A625" s="286"/>
      <c r="B625" s="287"/>
      <c r="C625" s="288"/>
      <c r="D625" s="286"/>
      <c r="E625" s="58"/>
      <c r="F625" s="58"/>
      <c r="G625" s="58"/>
      <c r="H625" s="58"/>
      <c r="I625" s="58"/>
      <c r="J625" s="58"/>
      <c r="K625" s="59"/>
    </row>
    <row r="626" spans="1:11">
      <c r="A626" s="286"/>
      <c r="B626" s="287"/>
      <c r="C626" s="288"/>
      <c r="D626" s="286"/>
      <c r="E626" s="58"/>
      <c r="F626" s="58"/>
      <c r="G626" s="58"/>
      <c r="H626" s="58"/>
      <c r="I626" s="58"/>
      <c r="J626" s="58"/>
      <c r="K626" s="59"/>
    </row>
    <row r="627" spans="1:11">
      <c r="A627" s="286"/>
      <c r="B627" s="287"/>
      <c r="C627" s="288"/>
      <c r="D627" s="286"/>
      <c r="E627" s="58"/>
      <c r="F627" s="58"/>
      <c r="G627" s="58"/>
      <c r="H627" s="58"/>
      <c r="I627" s="58"/>
      <c r="J627" s="58"/>
      <c r="K627" s="59"/>
    </row>
    <row r="628" spans="1:11">
      <c r="A628" s="286"/>
      <c r="B628" s="287"/>
      <c r="C628" s="288"/>
      <c r="D628" s="286"/>
      <c r="E628" s="58"/>
      <c r="F628" s="58"/>
      <c r="G628" s="58"/>
      <c r="H628" s="58"/>
      <c r="I628" s="58"/>
      <c r="J628" s="58"/>
      <c r="K628" s="59"/>
    </row>
    <row r="629" spans="1:11">
      <c r="A629" s="286"/>
      <c r="B629" s="287"/>
      <c r="C629" s="288"/>
      <c r="D629" s="286"/>
      <c r="E629" s="58"/>
      <c r="F629" s="58"/>
      <c r="G629" s="58"/>
      <c r="H629" s="58"/>
      <c r="I629" s="58"/>
      <c r="J629" s="58"/>
      <c r="K629" s="59"/>
    </row>
    <row r="630" spans="1:11">
      <c r="A630" s="286"/>
      <c r="B630" s="287"/>
      <c r="C630" s="288"/>
      <c r="D630" s="286"/>
      <c r="E630" s="58"/>
      <c r="F630" s="58"/>
      <c r="G630" s="58"/>
      <c r="H630" s="58"/>
      <c r="I630" s="58"/>
      <c r="J630" s="58"/>
      <c r="K630" s="59"/>
    </row>
    <row r="631" spans="1:11">
      <c r="A631" s="286"/>
      <c r="B631" s="287"/>
      <c r="C631" s="288"/>
      <c r="D631" s="286"/>
      <c r="E631" s="58"/>
      <c r="F631" s="58"/>
      <c r="G631" s="58"/>
      <c r="H631" s="58"/>
      <c r="I631" s="58"/>
      <c r="J631" s="58"/>
      <c r="K631" s="59"/>
    </row>
    <row r="632" spans="1:11">
      <c r="A632" s="286"/>
      <c r="B632" s="287"/>
      <c r="C632" s="288"/>
      <c r="D632" s="286"/>
      <c r="E632" s="58"/>
      <c r="F632" s="58"/>
      <c r="G632" s="58"/>
      <c r="H632" s="58"/>
      <c r="I632" s="58"/>
      <c r="J632" s="58"/>
      <c r="K632" s="59"/>
    </row>
    <row r="633" spans="1:11">
      <c r="A633" s="286"/>
      <c r="B633" s="287"/>
      <c r="C633" s="288"/>
      <c r="D633" s="286"/>
      <c r="E633" s="58"/>
      <c r="F633" s="58"/>
      <c r="G633" s="58"/>
      <c r="H633" s="58"/>
      <c r="I633" s="58"/>
      <c r="J633" s="58"/>
      <c r="K633" s="59"/>
    </row>
    <row r="634" spans="1:11">
      <c r="A634" s="286"/>
      <c r="B634" s="287"/>
      <c r="C634" s="288"/>
      <c r="D634" s="286"/>
      <c r="E634" s="58"/>
      <c r="F634" s="58"/>
      <c r="G634" s="58"/>
      <c r="H634" s="58"/>
      <c r="I634" s="58"/>
      <c r="J634" s="58"/>
      <c r="K634" s="59"/>
    </row>
    <row r="635" spans="1:11">
      <c r="A635" s="286"/>
      <c r="B635" s="287"/>
      <c r="C635" s="288"/>
      <c r="D635" s="286"/>
      <c r="E635" s="58"/>
      <c r="F635" s="58"/>
      <c r="G635" s="58"/>
      <c r="H635" s="58"/>
      <c r="I635" s="58"/>
      <c r="J635" s="58"/>
      <c r="K635" s="59"/>
    </row>
    <row r="636" spans="1:11">
      <c r="A636" s="286"/>
      <c r="B636" s="287"/>
      <c r="C636" s="288"/>
      <c r="D636" s="286"/>
      <c r="E636" s="58"/>
      <c r="F636" s="58"/>
      <c r="G636" s="58"/>
      <c r="H636" s="58"/>
      <c r="I636" s="58"/>
      <c r="J636" s="58"/>
      <c r="K636" s="59"/>
    </row>
    <row r="637" spans="1:11">
      <c r="A637" s="286"/>
      <c r="B637" s="287"/>
      <c r="C637" s="288"/>
      <c r="D637" s="286"/>
      <c r="E637" s="58"/>
      <c r="F637" s="58"/>
      <c r="G637" s="58"/>
      <c r="H637" s="58"/>
      <c r="I637" s="58"/>
      <c r="J637" s="58"/>
      <c r="K637" s="59"/>
    </row>
    <row r="638" spans="1:11">
      <c r="A638" s="286"/>
      <c r="B638" s="287"/>
      <c r="C638" s="288"/>
      <c r="D638" s="286"/>
      <c r="E638" s="58"/>
      <c r="F638" s="58"/>
      <c r="G638" s="58"/>
      <c r="H638" s="58"/>
      <c r="I638" s="58"/>
      <c r="J638" s="58"/>
      <c r="K638" s="59"/>
    </row>
    <row r="639" spans="1:11">
      <c r="A639" s="286"/>
      <c r="B639" s="287"/>
      <c r="C639" s="288"/>
      <c r="D639" s="286"/>
      <c r="E639" s="58"/>
      <c r="F639" s="58"/>
      <c r="G639" s="58"/>
      <c r="H639" s="58"/>
      <c r="I639" s="58"/>
      <c r="J639" s="58"/>
      <c r="K639" s="59"/>
    </row>
    <row r="640" spans="1:11">
      <c r="A640" s="286"/>
      <c r="B640" s="287"/>
      <c r="C640" s="288"/>
      <c r="D640" s="286"/>
      <c r="E640" s="58"/>
      <c r="F640" s="58"/>
      <c r="G640" s="58"/>
      <c r="H640" s="58"/>
      <c r="I640" s="58"/>
      <c r="J640" s="58"/>
      <c r="K640" s="59"/>
    </row>
    <row r="641" spans="1:11">
      <c r="A641" s="286"/>
      <c r="B641" s="287"/>
      <c r="C641" s="288"/>
      <c r="D641" s="286"/>
      <c r="E641" s="58"/>
      <c r="F641" s="58"/>
      <c r="G641" s="58"/>
      <c r="H641" s="58"/>
      <c r="I641" s="58"/>
      <c r="J641" s="58"/>
      <c r="K641" s="59"/>
    </row>
    <row r="642" spans="1:11">
      <c r="A642" s="286"/>
      <c r="B642" s="287"/>
      <c r="C642" s="288"/>
      <c r="D642" s="286"/>
      <c r="E642" s="58"/>
      <c r="F642" s="58"/>
      <c r="G642" s="58"/>
      <c r="H642" s="58"/>
      <c r="I642" s="58"/>
      <c r="J642" s="58"/>
      <c r="K642" s="59"/>
    </row>
    <row r="643" spans="1:11">
      <c r="A643" s="286"/>
      <c r="B643" s="287"/>
      <c r="C643" s="288"/>
      <c r="D643" s="286"/>
      <c r="E643" s="58"/>
      <c r="F643" s="58"/>
      <c r="G643" s="58"/>
      <c r="H643" s="58"/>
      <c r="I643" s="58"/>
      <c r="J643" s="58"/>
      <c r="K643" s="59"/>
    </row>
    <row r="644" spans="1:11">
      <c r="A644" s="286"/>
      <c r="B644" s="287"/>
      <c r="C644" s="288"/>
      <c r="D644" s="286"/>
      <c r="E644" s="58"/>
      <c r="F644" s="58"/>
      <c r="G644" s="58"/>
      <c r="H644" s="58"/>
      <c r="I644" s="58"/>
      <c r="J644" s="58"/>
      <c r="K644" s="59"/>
    </row>
    <row r="645" spans="1:11">
      <c r="A645" s="286"/>
      <c r="B645" s="287"/>
      <c r="C645" s="288"/>
      <c r="D645" s="286"/>
      <c r="E645" s="58"/>
      <c r="F645" s="58"/>
      <c r="G645" s="58"/>
      <c r="H645" s="58"/>
      <c r="I645" s="58"/>
      <c r="J645" s="58"/>
      <c r="K645" s="59"/>
    </row>
    <row r="646" spans="1:11">
      <c r="A646" s="286"/>
      <c r="B646" s="287"/>
      <c r="C646" s="288"/>
      <c r="D646" s="286"/>
      <c r="E646" s="58"/>
      <c r="F646" s="58"/>
      <c r="G646" s="58"/>
      <c r="H646" s="58"/>
      <c r="I646" s="58"/>
      <c r="J646" s="58"/>
      <c r="K646" s="59"/>
    </row>
    <row r="647" spans="1:11">
      <c r="A647" s="286"/>
      <c r="B647" s="287"/>
      <c r="C647" s="288"/>
      <c r="D647" s="286"/>
      <c r="E647" s="58"/>
      <c r="F647" s="58"/>
      <c r="G647" s="58"/>
      <c r="H647" s="58"/>
      <c r="I647" s="58"/>
      <c r="J647" s="58"/>
      <c r="K647" s="59"/>
    </row>
    <row r="648" spans="1:11">
      <c r="A648" s="286"/>
      <c r="B648" s="287"/>
      <c r="C648" s="288"/>
      <c r="D648" s="286"/>
      <c r="E648" s="58"/>
      <c r="F648" s="58"/>
      <c r="G648" s="58"/>
      <c r="H648" s="58"/>
      <c r="I648" s="58"/>
      <c r="J648" s="58"/>
      <c r="K648" s="59"/>
    </row>
    <row r="649" spans="1:11">
      <c r="A649" s="286"/>
      <c r="B649" s="287"/>
      <c r="C649" s="288"/>
      <c r="D649" s="286"/>
      <c r="E649" s="58"/>
      <c r="F649" s="58"/>
      <c r="G649" s="58"/>
      <c r="H649" s="58"/>
      <c r="I649" s="58"/>
      <c r="J649" s="58"/>
      <c r="K649" s="59"/>
    </row>
    <row r="650" spans="1:11">
      <c r="A650" s="286"/>
      <c r="B650" s="287"/>
      <c r="C650" s="288"/>
      <c r="D650" s="286"/>
      <c r="E650" s="58"/>
      <c r="F650" s="58"/>
      <c r="G650" s="58"/>
      <c r="H650" s="58"/>
      <c r="I650" s="58"/>
      <c r="J650" s="58"/>
      <c r="K650" s="59"/>
    </row>
    <row r="651" spans="1:11">
      <c r="A651" s="286"/>
      <c r="B651" s="287"/>
      <c r="C651" s="288"/>
      <c r="D651" s="286"/>
      <c r="E651" s="58"/>
      <c r="F651" s="58"/>
      <c r="G651" s="58"/>
      <c r="H651" s="58"/>
      <c r="I651" s="58"/>
      <c r="J651" s="58"/>
      <c r="K651" s="59"/>
    </row>
    <row r="652" spans="1:11">
      <c r="A652" s="286"/>
      <c r="B652" s="287"/>
      <c r="C652" s="288"/>
      <c r="D652" s="286"/>
      <c r="E652" s="58"/>
      <c r="F652" s="58"/>
      <c r="G652" s="58"/>
      <c r="H652" s="58"/>
      <c r="I652" s="58"/>
      <c r="J652" s="58"/>
      <c r="K652" s="59"/>
    </row>
    <row r="653" spans="1:11">
      <c r="A653" s="286"/>
      <c r="B653" s="287"/>
      <c r="C653" s="288"/>
      <c r="D653" s="286"/>
      <c r="E653" s="58"/>
      <c r="F653" s="58"/>
      <c r="G653" s="58"/>
      <c r="H653" s="58"/>
      <c r="I653" s="58"/>
      <c r="J653" s="58"/>
      <c r="K653" s="59"/>
    </row>
    <row r="654" spans="1:11">
      <c r="A654" s="286"/>
      <c r="B654" s="287"/>
      <c r="C654" s="288"/>
      <c r="D654" s="286"/>
      <c r="E654" s="58"/>
      <c r="F654" s="58"/>
      <c r="G654" s="58"/>
      <c r="H654" s="58"/>
      <c r="I654" s="58"/>
      <c r="J654" s="58"/>
      <c r="K654" s="59"/>
    </row>
    <row r="655" spans="1:11">
      <c r="A655" s="286"/>
      <c r="B655" s="287"/>
      <c r="C655" s="288"/>
      <c r="D655" s="286"/>
      <c r="E655" s="58"/>
      <c r="F655" s="58"/>
      <c r="G655" s="58"/>
      <c r="H655" s="58"/>
      <c r="I655" s="58"/>
      <c r="J655" s="58"/>
      <c r="K655" s="59"/>
    </row>
    <row r="656" spans="1:11">
      <c r="A656" s="286"/>
      <c r="B656" s="287"/>
      <c r="C656" s="288"/>
      <c r="D656" s="286"/>
      <c r="E656" s="58"/>
      <c r="F656" s="58"/>
      <c r="G656" s="58"/>
      <c r="H656" s="58"/>
      <c r="I656" s="58"/>
      <c r="J656" s="58"/>
      <c r="K656" s="59"/>
    </row>
    <row r="657" spans="1:11">
      <c r="A657" s="286"/>
      <c r="B657" s="287"/>
      <c r="C657" s="288"/>
      <c r="D657" s="286"/>
      <c r="E657" s="58"/>
      <c r="F657" s="58"/>
      <c r="G657" s="58"/>
      <c r="H657" s="58"/>
      <c r="I657" s="58"/>
      <c r="J657" s="58"/>
      <c r="K657" s="59"/>
    </row>
    <row r="658" spans="1:11">
      <c r="A658" s="286"/>
      <c r="B658" s="287"/>
      <c r="C658" s="288"/>
      <c r="D658" s="286"/>
      <c r="E658" s="58"/>
      <c r="F658" s="58"/>
      <c r="G658" s="58"/>
      <c r="H658" s="58"/>
      <c r="I658" s="58"/>
      <c r="J658" s="58"/>
      <c r="K658" s="59"/>
    </row>
    <row r="659" spans="1:11">
      <c r="A659" s="286"/>
      <c r="B659" s="287"/>
      <c r="C659" s="288"/>
      <c r="D659" s="286"/>
      <c r="E659" s="58"/>
      <c r="F659" s="58"/>
      <c r="G659" s="58"/>
      <c r="H659" s="58"/>
      <c r="I659" s="58"/>
      <c r="J659" s="58"/>
      <c r="K659" s="59"/>
    </row>
    <row r="660" spans="1:11">
      <c r="A660" s="286"/>
      <c r="B660" s="287"/>
      <c r="C660" s="288"/>
      <c r="D660" s="286"/>
      <c r="E660" s="58"/>
      <c r="F660" s="58"/>
      <c r="G660" s="58"/>
      <c r="H660" s="58"/>
      <c r="I660" s="58"/>
      <c r="J660" s="58"/>
      <c r="K660" s="59"/>
    </row>
    <row r="661" spans="1:11">
      <c r="A661" s="286"/>
      <c r="B661" s="287"/>
      <c r="C661" s="288"/>
      <c r="D661" s="286"/>
      <c r="E661" s="58"/>
      <c r="F661" s="58"/>
      <c r="G661" s="58"/>
      <c r="H661" s="58"/>
      <c r="I661" s="58"/>
      <c r="J661" s="58"/>
      <c r="K661" s="59"/>
    </row>
    <row r="662" spans="1:11">
      <c r="A662" s="286"/>
      <c r="B662" s="287"/>
      <c r="C662" s="288"/>
      <c r="D662" s="286"/>
      <c r="E662" s="58"/>
      <c r="F662" s="58"/>
      <c r="G662" s="58"/>
      <c r="H662" s="58"/>
      <c r="I662" s="58"/>
      <c r="J662" s="58"/>
      <c r="K662" s="59"/>
    </row>
    <row r="663" spans="1:11">
      <c r="A663" s="286"/>
      <c r="B663" s="287"/>
      <c r="C663" s="288"/>
      <c r="D663" s="286"/>
      <c r="E663" s="58"/>
      <c r="F663" s="58"/>
      <c r="G663" s="58"/>
      <c r="H663" s="58"/>
      <c r="I663" s="58"/>
      <c r="J663" s="58"/>
      <c r="K663" s="59"/>
    </row>
    <row r="664" spans="1:11">
      <c r="A664" s="286"/>
      <c r="B664" s="287"/>
      <c r="C664" s="288"/>
      <c r="D664" s="286"/>
      <c r="E664" s="58"/>
      <c r="F664" s="58"/>
      <c r="G664" s="58"/>
      <c r="H664" s="58"/>
      <c r="I664" s="58"/>
      <c r="J664" s="58"/>
      <c r="K664" s="59"/>
    </row>
    <row r="665" spans="1:11">
      <c r="A665" s="286"/>
      <c r="B665" s="287"/>
      <c r="C665" s="288"/>
      <c r="D665" s="286"/>
      <c r="E665" s="58"/>
      <c r="F665" s="58"/>
      <c r="G665" s="58"/>
      <c r="H665" s="58"/>
      <c r="I665" s="58"/>
      <c r="J665" s="58"/>
      <c r="K665" s="59"/>
    </row>
    <row r="666" spans="1:11">
      <c r="A666" s="286"/>
      <c r="B666" s="287"/>
      <c r="C666" s="288"/>
      <c r="D666" s="286"/>
      <c r="E666" s="58"/>
      <c r="F666" s="58"/>
      <c r="G666" s="58"/>
      <c r="H666" s="58"/>
      <c r="I666" s="58"/>
      <c r="J666" s="58"/>
      <c r="K666" s="59"/>
    </row>
    <row r="667" spans="1:11">
      <c r="A667" s="286"/>
      <c r="B667" s="287"/>
      <c r="C667" s="288"/>
      <c r="D667" s="286"/>
      <c r="E667" s="58"/>
      <c r="F667" s="58"/>
      <c r="G667" s="58"/>
      <c r="H667" s="58"/>
      <c r="I667" s="58"/>
      <c r="J667" s="58"/>
      <c r="K667" s="59"/>
    </row>
    <row r="668" spans="1:11">
      <c r="A668" s="286"/>
      <c r="B668" s="287"/>
      <c r="C668" s="288"/>
      <c r="D668" s="286"/>
      <c r="E668" s="58"/>
      <c r="F668" s="58"/>
      <c r="G668" s="58"/>
      <c r="H668" s="58"/>
      <c r="I668" s="58"/>
      <c r="J668" s="58"/>
      <c r="K668" s="59"/>
    </row>
    <row r="669" spans="1:11">
      <c r="A669" s="286"/>
      <c r="B669" s="287"/>
      <c r="C669" s="288"/>
      <c r="D669" s="286"/>
      <c r="E669" s="58"/>
      <c r="F669" s="58"/>
      <c r="G669" s="58"/>
      <c r="H669" s="58"/>
      <c r="I669" s="58"/>
      <c r="J669" s="58"/>
      <c r="K669" s="59"/>
    </row>
    <row r="670" spans="1:11">
      <c r="A670" s="286"/>
      <c r="B670" s="287"/>
      <c r="C670" s="288"/>
      <c r="D670" s="286"/>
      <c r="E670" s="58"/>
      <c r="F670" s="58"/>
      <c r="G670" s="58"/>
      <c r="H670" s="58"/>
      <c r="I670" s="58"/>
      <c r="J670" s="58"/>
      <c r="K670" s="59"/>
    </row>
    <row r="671" spans="1:11">
      <c r="A671" s="286"/>
      <c r="B671" s="287"/>
      <c r="C671" s="288"/>
      <c r="D671" s="286"/>
      <c r="E671" s="58"/>
      <c r="F671" s="58"/>
      <c r="G671" s="58"/>
      <c r="H671" s="58"/>
      <c r="I671" s="58"/>
      <c r="J671" s="58"/>
      <c r="K671" s="59"/>
    </row>
    <row r="672" spans="1:11">
      <c r="A672" s="286"/>
      <c r="B672" s="287"/>
      <c r="C672" s="288"/>
      <c r="D672" s="286"/>
      <c r="E672" s="58"/>
      <c r="F672" s="58"/>
      <c r="G672" s="58"/>
      <c r="H672" s="58"/>
      <c r="I672" s="58"/>
      <c r="J672" s="58"/>
      <c r="K672" s="59"/>
    </row>
    <row r="673" spans="1:11">
      <c r="A673" s="286"/>
      <c r="B673" s="287"/>
      <c r="C673" s="288"/>
      <c r="D673" s="286"/>
      <c r="E673" s="58"/>
      <c r="F673" s="58"/>
      <c r="G673" s="58"/>
      <c r="H673" s="58"/>
      <c r="I673" s="58"/>
      <c r="J673" s="58"/>
      <c r="K673" s="59"/>
    </row>
    <row r="674" spans="1:11">
      <c r="A674" s="286"/>
      <c r="B674" s="287"/>
      <c r="C674" s="288"/>
      <c r="D674" s="286"/>
      <c r="E674" s="58"/>
      <c r="F674" s="58"/>
      <c r="G674" s="58"/>
      <c r="H674" s="58"/>
      <c r="I674" s="58"/>
      <c r="J674" s="58"/>
      <c r="K674" s="59"/>
    </row>
    <row r="675" spans="1:11">
      <c r="A675" s="286"/>
      <c r="B675" s="287"/>
      <c r="C675" s="288"/>
      <c r="D675" s="286"/>
      <c r="E675" s="58"/>
      <c r="F675" s="58"/>
      <c r="G675" s="58"/>
      <c r="H675" s="58"/>
      <c r="I675" s="58"/>
      <c r="J675" s="58"/>
      <c r="K675" s="59"/>
    </row>
    <row r="676" spans="1:11">
      <c r="A676" s="286"/>
      <c r="B676" s="287"/>
      <c r="C676" s="288"/>
      <c r="D676" s="286"/>
      <c r="E676" s="58"/>
      <c r="F676" s="58"/>
      <c r="G676" s="58"/>
      <c r="H676" s="58"/>
      <c r="I676" s="58"/>
      <c r="J676" s="58"/>
      <c r="K676" s="59"/>
    </row>
    <row r="677" spans="1:11">
      <c r="A677" s="286"/>
      <c r="B677" s="287"/>
      <c r="C677" s="288"/>
      <c r="D677" s="286"/>
      <c r="E677" s="58"/>
      <c r="F677" s="58"/>
      <c r="G677" s="58"/>
      <c r="H677" s="58"/>
      <c r="I677" s="58"/>
      <c r="J677" s="58"/>
      <c r="K677" s="59"/>
    </row>
    <row r="678" spans="1:11">
      <c r="A678" s="286"/>
      <c r="B678" s="287"/>
      <c r="C678" s="288"/>
      <c r="D678" s="286"/>
      <c r="E678" s="58"/>
      <c r="F678" s="58"/>
      <c r="G678" s="58"/>
      <c r="H678" s="58"/>
      <c r="I678" s="58"/>
      <c r="J678" s="58"/>
      <c r="K678" s="59"/>
    </row>
    <row r="679" spans="1:11">
      <c r="A679" s="286"/>
      <c r="B679" s="287"/>
      <c r="C679" s="288"/>
      <c r="D679" s="286"/>
      <c r="E679" s="58"/>
      <c r="F679" s="58"/>
      <c r="G679" s="58"/>
      <c r="H679" s="58"/>
      <c r="I679" s="58"/>
      <c r="J679" s="58"/>
      <c r="K679" s="59"/>
    </row>
    <row r="680" spans="1:11">
      <c r="A680" s="286"/>
      <c r="B680" s="287"/>
      <c r="C680" s="288"/>
      <c r="D680" s="286"/>
      <c r="E680" s="58"/>
      <c r="F680" s="58"/>
      <c r="G680" s="58"/>
      <c r="H680" s="58"/>
      <c r="I680" s="58"/>
      <c r="J680" s="58"/>
      <c r="K680" s="59"/>
    </row>
    <row r="681" spans="1:11">
      <c r="A681" s="286"/>
      <c r="B681" s="287"/>
      <c r="C681" s="288"/>
      <c r="D681" s="286"/>
      <c r="E681" s="58"/>
      <c r="F681" s="58"/>
      <c r="G681" s="58"/>
      <c r="H681" s="58"/>
      <c r="I681" s="58"/>
      <c r="J681" s="58"/>
      <c r="K681" s="59"/>
    </row>
    <row r="682" spans="1:11">
      <c r="A682" s="286"/>
      <c r="B682" s="287"/>
      <c r="C682" s="288"/>
      <c r="D682" s="286"/>
      <c r="E682" s="58"/>
      <c r="F682" s="58"/>
      <c r="G682" s="58"/>
      <c r="H682" s="58"/>
      <c r="I682" s="58"/>
      <c r="J682" s="58"/>
      <c r="K682" s="59"/>
    </row>
    <row r="683" spans="1:11">
      <c r="A683" s="286"/>
      <c r="B683" s="287"/>
      <c r="C683" s="288"/>
      <c r="D683" s="286"/>
      <c r="E683" s="58"/>
      <c r="F683" s="58"/>
      <c r="G683" s="58"/>
      <c r="H683" s="58"/>
      <c r="I683" s="58"/>
      <c r="J683" s="58"/>
      <c r="K683" s="59"/>
    </row>
    <row r="684" spans="1:11">
      <c r="A684" s="286"/>
      <c r="B684" s="287"/>
      <c r="C684" s="288"/>
      <c r="D684" s="286"/>
      <c r="E684" s="58"/>
      <c r="F684" s="58"/>
      <c r="G684" s="58"/>
      <c r="H684" s="58"/>
      <c r="I684" s="58"/>
      <c r="J684" s="58"/>
      <c r="K684" s="59"/>
    </row>
    <row r="685" spans="1:11">
      <c r="A685" s="286"/>
      <c r="B685" s="287"/>
      <c r="C685" s="288"/>
      <c r="D685" s="286"/>
      <c r="E685" s="58"/>
      <c r="F685" s="58"/>
      <c r="G685" s="58"/>
      <c r="H685" s="58"/>
      <c r="I685" s="58"/>
      <c r="J685" s="58"/>
      <c r="K685" s="59"/>
    </row>
    <row r="686" spans="1:11">
      <c r="A686" s="286"/>
      <c r="B686" s="287"/>
      <c r="C686" s="288"/>
      <c r="D686" s="286"/>
      <c r="E686" s="58"/>
      <c r="F686" s="58"/>
      <c r="G686" s="58"/>
      <c r="H686" s="58"/>
      <c r="I686" s="58"/>
      <c r="J686" s="58"/>
      <c r="K686" s="59"/>
    </row>
    <row r="687" spans="1:11">
      <c r="A687" s="286"/>
      <c r="B687" s="287"/>
      <c r="C687" s="288"/>
      <c r="D687" s="286"/>
      <c r="E687" s="58"/>
      <c r="F687" s="58"/>
      <c r="G687" s="58"/>
      <c r="H687" s="58"/>
      <c r="I687" s="58"/>
      <c r="J687" s="58"/>
      <c r="K687" s="59"/>
    </row>
    <row r="688" spans="1:11">
      <c r="A688" s="286"/>
      <c r="B688" s="287"/>
      <c r="C688" s="288"/>
      <c r="D688" s="286"/>
      <c r="E688" s="58"/>
      <c r="F688" s="58"/>
      <c r="G688" s="58"/>
      <c r="H688" s="58"/>
      <c r="I688" s="58"/>
      <c r="J688" s="58"/>
      <c r="K688" s="59"/>
    </row>
    <row r="689" spans="1:11">
      <c r="A689" s="286"/>
      <c r="B689" s="287"/>
      <c r="C689" s="288"/>
      <c r="D689" s="286"/>
      <c r="E689" s="58"/>
      <c r="F689" s="58"/>
      <c r="G689" s="58"/>
      <c r="H689" s="58"/>
      <c r="I689" s="58"/>
      <c r="J689" s="58"/>
      <c r="K689" s="59"/>
    </row>
    <row r="690" spans="1:11">
      <c r="A690" s="286"/>
      <c r="B690" s="287"/>
      <c r="C690" s="288"/>
      <c r="D690" s="286"/>
      <c r="E690" s="58"/>
      <c r="F690" s="58"/>
      <c r="G690" s="58"/>
      <c r="H690" s="58"/>
      <c r="I690" s="58"/>
      <c r="J690" s="58"/>
      <c r="K690" s="59"/>
    </row>
    <row r="691" spans="1:11">
      <c r="A691" s="286"/>
      <c r="B691" s="287"/>
      <c r="C691" s="288"/>
      <c r="D691" s="286"/>
      <c r="E691" s="58"/>
      <c r="F691" s="58"/>
      <c r="G691" s="58"/>
      <c r="H691" s="58"/>
      <c r="I691" s="58"/>
      <c r="J691" s="58"/>
      <c r="K691" s="59"/>
    </row>
    <row r="692" spans="1:11">
      <c r="A692" s="286"/>
      <c r="B692" s="287"/>
      <c r="C692" s="288"/>
      <c r="D692" s="286"/>
      <c r="E692" s="58"/>
      <c r="F692" s="58"/>
      <c r="G692" s="58"/>
      <c r="H692" s="58"/>
      <c r="I692" s="58"/>
      <c r="J692" s="58"/>
      <c r="K692" s="59"/>
    </row>
    <row r="693" spans="1:11">
      <c r="A693" s="286"/>
      <c r="B693" s="287"/>
      <c r="C693" s="288"/>
      <c r="D693" s="286"/>
      <c r="E693" s="58"/>
      <c r="F693" s="58"/>
      <c r="G693" s="58"/>
      <c r="H693" s="58"/>
      <c r="I693" s="58"/>
      <c r="J693" s="58"/>
      <c r="K693" s="59"/>
    </row>
    <row r="694" spans="1:11">
      <c r="A694" s="286"/>
      <c r="B694" s="287"/>
      <c r="C694" s="288"/>
      <c r="D694" s="286"/>
      <c r="E694" s="58"/>
      <c r="F694" s="58"/>
      <c r="G694" s="58"/>
      <c r="H694" s="58"/>
      <c r="I694" s="58"/>
      <c r="J694" s="58"/>
      <c r="K694" s="59"/>
    </row>
    <row r="695" spans="1:11">
      <c r="A695" s="286"/>
      <c r="B695" s="287"/>
      <c r="C695" s="288"/>
      <c r="D695" s="286"/>
      <c r="E695" s="58"/>
      <c r="F695" s="58"/>
      <c r="G695" s="58"/>
      <c r="H695" s="58"/>
      <c r="I695" s="58"/>
      <c r="J695" s="58"/>
      <c r="K695" s="59"/>
    </row>
    <row r="696" spans="1:11">
      <c r="A696" s="286"/>
      <c r="B696" s="287"/>
      <c r="C696" s="288"/>
      <c r="D696" s="286"/>
      <c r="E696" s="58"/>
      <c r="F696" s="58"/>
      <c r="G696" s="58"/>
      <c r="H696" s="58"/>
      <c r="I696" s="58"/>
      <c r="J696" s="58"/>
      <c r="K696" s="59"/>
    </row>
    <row r="697" spans="1:11">
      <c r="A697" s="286"/>
      <c r="B697" s="287"/>
      <c r="C697" s="288"/>
      <c r="D697" s="286"/>
      <c r="E697" s="58"/>
      <c r="F697" s="58"/>
      <c r="G697" s="58"/>
      <c r="H697" s="58"/>
      <c r="I697" s="58"/>
      <c r="J697" s="58"/>
      <c r="K697" s="59"/>
    </row>
    <row r="698" spans="1:11">
      <c r="A698" s="286"/>
      <c r="B698" s="287"/>
      <c r="C698" s="288"/>
      <c r="D698" s="286"/>
      <c r="E698" s="58"/>
      <c r="F698" s="58"/>
      <c r="G698" s="58"/>
      <c r="H698" s="58"/>
      <c r="I698" s="58"/>
      <c r="J698" s="58"/>
      <c r="K698" s="59"/>
    </row>
    <row r="699" spans="1:11">
      <c r="A699" s="286"/>
      <c r="B699" s="287"/>
      <c r="C699" s="288"/>
      <c r="D699" s="286"/>
      <c r="E699" s="58"/>
      <c r="F699" s="58"/>
      <c r="G699" s="58"/>
      <c r="H699" s="58"/>
      <c r="I699" s="58"/>
      <c r="J699" s="58"/>
      <c r="K699" s="59"/>
    </row>
    <row r="700" spans="1:11">
      <c r="A700" s="286"/>
      <c r="B700" s="287"/>
      <c r="C700" s="288"/>
      <c r="D700" s="286"/>
      <c r="E700" s="58"/>
      <c r="F700" s="58"/>
      <c r="G700" s="58"/>
      <c r="H700" s="58"/>
      <c r="I700" s="58"/>
      <c r="J700" s="58"/>
      <c r="K700" s="59"/>
    </row>
    <row r="701" spans="1:11">
      <c r="A701" s="286"/>
      <c r="B701" s="287"/>
      <c r="C701" s="288"/>
      <c r="D701" s="286"/>
      <c r="E701" s="58"/>
      <c r="F701" s="58"/>
      <c r="G701" s="58"/>
      <c r="H701" s="58"/>
      <c r="I701" s="58"/>
      <c r="J701" s="58"/>
      <c r="K701" s="59"/>
    </row>
    <row r="702" spans="1:11">
      <c r="A702" s="286"/>
      <c r="B702" s="287"/>
      <c r="C702" s="288"/>
      <c r="D702" s="286"/>
      <c r="E702" s="58"/>
      <c r="F702" s="58"/>
      <c r="G702" s="58"/>
      <c r="H702" s="58"/>
      <c r="I702" s="58"/>
      <c r="J702" s="58"/>
      <c r="K702" s="59"/>
    </row>
    <row r="703" spans="1:11">
      <c r="A703" s="286"/>
      <c r="B703" s="287"/>
      <c r="C703" s="288"/>
      <c r="D703" s="286"/>
      <c r="E703" s="58"/>
      <c r="F703" s="58"/>
      <c r="G703" s="58"/>
      <c r="H703" s="58"/>
      <c r="I703" s="58"/>
      <c r="J703" s="58"/>
      <c r="K703" s="59"/>
    </row>
    <row r="704" spans="1:11">
      <c r="A704" s="286"/>
      <c r="B704" s="287"/>
      <c r="C704" s="288"/>
      <c r="D704" s="286"/>
      <c r="E704" s="58"/>
      <c r="F704" s="58"/>
      <c r="G704" s="58"/>
      <c r="H704" s="58"/>
      <c r="I704" s="58"/>
      <c r="J704" s="58"/>
      <c r="K704" s="59"/>
    </row>
    <row r="705" spans="1:11">
      <c r="A705" s="286"/>
      <c r="B705" s="287"/>
      <c r="C705" s="288"/>
      <c r="D705" s="286"/>
      <c r="E705" s="58"/>
      <c r="F705" s="58"/>
      <c r="G705" s="58"/>
      <c r="H705" s="58"/>
      <c r="I705" s="58"/>
      <c r="J705" s="58"/>
      <c r="K705" s="59"/>
    </row>
    <row r="706" spans="1:11">
      <c r="A706" s="286"/>
      <c r="B706" s="287"/>
      <c r="C706" s="288"/>
      <c r="D706" s="286"/>
      <c r="E706" s="58"/>
      <c r="F706" s="58"/>
      <c r="G706" s="58"/>
      <c r="H706" s="58"/>
      <c r="I706" s="58"/>
      <c r="J706" s="58"/>
      <c r="K706" s="59"/>
    </row>
    <row r="707" spans="1:11">
      <c r="A707" s="286"/>
      <c r="B707" s="287"/>
      <c r="C707" s="288"/>
      <c r="D707" s="286"/>
      <c r="E707" s="58"/>
      <c r="F707" s="58"/>
      <c r="G707" s="58"/>
      <c r="H707" s="58"/>
      <c r="I707" s="58"/>
      <c r="J707" s="58"/>
      <c r="K707" s="59"/>
    </row>
    <row r="708" spans="1:11">
      <c r="A708" s="286"/>
      <c r="B708" s="287"/>
      <c r="C708" s="288"/>
      <c r="D708" s="286"/>
      <c r="E708" s="58"/>
      <c r="F708" s="58"/>
      <c r="G708" s="58"/>
      <c r="H708" s="58"/>
      <c r="I708" s="58"/>
      <c r="J708" s="58"/>
      <c r="K708" s="59"/>
    </row>
    <row r="709" spans="1:11">
      <c r="A709" s="286"/>
      <c r="B709" s="287"/>
      <c r="C709" s="288"/>
      <c r="D709" s="286"/>
      <c r="E709" s="58"/>
      <c r="F709" s="58"/>
      <c r="G709" s="58"/>
      <c r="H709" s="58"/>
      <c r="I709" s="58"/>
      <c r="J709" s="58"/>
      <c r="K709" s="59"/>
    </row>
    <row r="710" spans="1:11">
      <c r="A710" s="286"/>
      <c r="B710" s="287"/>
      <c r="C710" s="288"/>
      <c r="D710" s="286"/>
      <c r="E710" s="58"/>
      <c r="F710" s="58"/>
      <c r="G710" s="58"/>
      <c r="H710" s="58"/>
      <c r="I710" s="58"/>
      <c r="J710" s="58"/>
      <c r="K710" s="59"/>
    </row>
    <row r="711" spans="1:11">
      <c r="A711" s="286"/>
      <c r="B711" s="287"/>
      <c r="C711" s="288"/>
      <c r="D711" s="286"/>
      <c r="E711" s="58"/>
      <c r="F711" s="58"/>
      <c r="G711" s="58"/>
      <c r="H711" s="58"/>
      <c r="I711" s="58"/>
      <c r="J711" s="58"/>
      <c r="K711" s="59"/>
    </row>
    <row r="712" spans="1:11">
      <c r="A712" s="286"/>
      <c r="B712" s="287"/>
      <c r="C712" s="288"/>
      <c r="D712" s="286"/>
      <c r="E712" s="58"/>
      <c r="F712" s="58"/>
      <c r="G712" s="58"/>
      <c r="H712" s="58"/>
      <c r="I712" s="58"/>
      <c r="J712" s="58"/>
      <c r="K712" s="59"/>
    </row>
    <row r="713" spans="1:11">
      <c r="A713" s="286"/>
      <c r="B713" s="287"/>
      <c r="C713" s="288"/>
      <c r="D713" s="286"/>
      <c r="E713" s="58"/>
      <c r="F713" s="58"/>
      <c r="G713" s="58"/>
      <c r="H713" s="58"/>
      <c r="I713" s="58"/>
      <c r="J713" s="58"/>
      <c r="K713" s="59"/>
    </row>
    <row r="714" spans="1:11">
      <c r="A714" s="286"/>
      <c r="B714" s="287"/>
      <c r="C714" s="288"/>
      <c r="D714" s="286"/>
      <c r="E714" s="58"/>
      <c r="F714" s="58"/>
      <c r="G714" s="58"/>
      <c r="H714" s="58"/>
      <c r="I714" s="58"/>
      <c r="J714" s="58"/>
      <c r="K714" s="59"/>
    </row>
    <row r="715" spans="1:11">
      <c r="A715" s="286"/>
      <c r="B715" s="287"/>
      <c r="C715" s="288"/>
      <c r="D715" s="286"/>
      <c r="E715" s="58"/>
      <c r="F715" s="58"/>
      <c r="G715" s="58"/>
      <c r="H715" s="58"/>
      <c r="I715" s="58"/>
      <c r="J715" s="58"/>
      <c r="K715" s="59"/>
    </row>
    <row r="716" spans="1:11">
      <c r="A716" s="286"/>
      <c r="B716" s="287"/>
      <c r="C716" s="288"/>
      <c r="D716" s="286"/>
      <c r="E716" s="58"/>
      <c r="F716" s="58"/>
      <c r="G716" s="58"/>
      <c r="H716" s="58"/>
      <c r="I716" s="58"/>
      <c r="J716" s="58"/>
      <c r="K716" s="59"/>
    </row>
    <row r="717" spans="1:11">
      <c r="A717" s="286"/>
      <c r="B717" s="287"/>
      <c r="C717" s="288"/>
      <c r="D717" s="286"/>
      <c r="E717" s="58"/>
      <c r="F717" s="58"/>
      <c r="G717" s="58"/>
      <c r="H717" s="58"/>
      <c r="I717" s="58"/>
      <c r="J717" s="58"/>
      <c r="K717" s="59"/>
    </row>
    <row r="718" spans="1:11">
      <c r="A718" s="286"/>
      <c r="B718" s="287"/>
      <c r="C718" s="288"/>
      <c r="D718" s="286"/>
      <c r="E718" s="58"/>
      <c r="F718" s="58"/>
      <c r="G718" s="58"/>
      <c r="H718" s="58"/>
      <c r="I718" s="58"/>
      <c r="J718" s="58"/>
      <c r="K718" s="59"/>
    </row>
    <row r="719" spans="1:11">
      <c r="A719" s="286"/>
      <c r="B719" s="287"/>
      <c r="C719" s="288"/>
      <c r="D719" s="286"/>
      <c r="E719" s="58"/>
      <c r="F719" s="58"/>
      <c r="G719" s="58"/>
      <c r="H719" s="58"/>
      <c r="I719" s="58"/>
      <c r="J719" s="58"/>
      <c r="K719" s="59"/>
    </row>
    <row r="720" spans="1:11">
      <c r="A720" s="286"/>
      <c r="B720" s="287"/>
      <c r="C720" s="288"/>
      <c r="D720" s="286"/>
      <c r="E720" s="58"/>
      <c r="F720" s="58"/>
      <c r="G720" s="58"/>
      <c r="H720" s="58"/>
      <c r="I720" s="58"/>
      <c r="J720" s="58"/>
      <c r="K720" s="59"/>
    </row>
    <row r="721" spans="1:11">
      <c r="A721" s="286"/>
      <c r="B721" s="287"/>
      <c r="C721" s="288"/>
      <c r="D721" s="286"/>
      <c r="E721" s="58"/>
      <c r="F721" s="58"/>
      <c r="G721" s="58"/>
      <c r="H721" s="58"/>
      <c r="I721" s="58"/>
      <c r="J721" s="58"/>
      <c r="K721" s="59"/>
    </row>
    <row r="722" spans="1:11">
      <c r="A722" s="286"/>
      <c r="B722" s="287"/>
      <c r="C722" s="288"/>
      <c r="D722" s="286"/>
      <c r="E722" s="58"/>
      <c r="F722" s="58"/>
      <c r="G722" s="58"/>
      <c r="H722" s="58"/>
      <c r="I722" s="58"/>
      <c r="J722" s="58"/>
      <c r="K722" s="59"/>
    </row>
    <row r="723" spans="1:11">
      <c r="A723" s="286"/>
      <c r="B723" s="287"/>
      <c r="C723" s="288"/>
      <c r="D723" s="286"/>
      <c r="E723" s="58"/>
      <c r="F723" s="58"/>
      <c r="G723" s="58"/>
      <c r="H723" s="58"/>
      <c r="I723" s="58"/>
      <c r="J723" s="58"/>
      <c r="K723" s="59"/>
    </row>
    <row r="724" spans="1:11">
      <c r="A724" s="286"/>
      <c r="B724" s="287"/>
      <c r="C724" s="288"/>
      <c r="D724" s="286"/>
      <c r="E724" s="58"/>
      <c r="F724" s="58"/>
      <c r="G724" s="58"/>
      <c r="H724" s="58"/>
      <c r="I724" s="58"/>
      <c r="J724" s="58"/>
      <c r="K724" s="59"/>
    </row>
    <row r="725" spans="1:11">
      <c r="A725" s="286"/>
      <c r="B725" s="287"/>
      <c r="C725" s="288"/>
      <c r="D725" s="286"/>
      <c r="E725" s="58"/>
      <c r="F725" s="58"/>
      <c r="G725" s="58"/>
      <c r="H725" s="58"/>
      <c r="I725" s="58"/>
      <c r="J725" s="58"/>
      <c r="K725" s="59"/>
    </row>
    <row r="726" spans="1:11">
      <c r="A726" s="286"/>
      <c r="B726" s="287"/>
      <c r="C726" s="288"/>
      <c r="D726" s="286"/>
      <c r="E726" s="58"/>
      <c r="F726" s="58"/>
      <c r="G726" s="58"/>
      <c r="H726" s="58"/>
      <c r="I726" s="58"/>
      <c r="J726" s="58"/>
      <c r="K726" s="59"/>
    </row>
    <row r="727" spans="1:11">
      <c r="A727" s="286"/>
      <c r="B727" s="287"/>
      <c r="C727" s="288"/>
      <c r="D727" s="286"/>
      <c r="E727" s="58"/>
      <c r="F727" s="58"/>
      <c r="G727" s="58"/>
      <c r="H727" s="58"/>
      <c r="I727" s="58"/>
      <c r="J727" s="58"/>
      <c r="K727" s="59"/>
    </row>
    <row r="728" spans="1:11">
      <c r="A728" s="286"/>
      <c r="B728" s="287"/>
      <c r="C728" s="288"/>
      <c r="D728" s="286"/>
      <c r="E728" s="58"/>
      <c r="F728" s="58"/>
      <c r="G728" s="58"/>
      <c r="H728" s="58"/>
      <c r="I728" s="58"/>
      <c r="J728" s="58"/>
      <c r="K728" s="59"/>
    </row>
    <row r="729" spans="1:11">
      <c r="A729" s="286"/>
      <c r="B729" s="287"/>
      <c r="C729" s="288"/>
      <c r="D729" s="286"/>
      <c r="E729" s="58"/>
      <c r="F729" s="58"/>
      <c r="G729" s="58"/>
      <c r="H729" s="58"/>
      <c r="I729" s="58"/>
      <c r="J729" s="58"/>
      <c r="K729" s="59"/>
    </row>
    <row r="730" spans="1:11">
      <c r="A730" s="286"/>
      <c r="B730" s="287"/>
      <c r="C730" s="288"/>
      <c r="D730" s="286"/>
      <c r="E730" s="58"/>
      <c r="F730" s="58"/>
      <c r="G730" s="58"/>
      <c r="H730" s="58"/>
      <c r="I730" s="58"/>
      <c r="J730" s="58"/>
      <c r="K730" s="59"/>
    </row>
    <row r="731" spans="1:11">
      <c r="A731" s="286"/>
      <c r="B731" s="287"/>
      <c r="C731" s="288"/>
      <c r="D731" s="286"/>
      <c r="E731" s="58"/>
      <c r="F731" s="58"/>
      <c r="G731" s="58"/>
      <c r="H731" s="58"/>
      <c r="I731" s="58"/>
      <c r="J731" s="58"/>
      <c r="K731" s="59"/>
    </row>
    <row r="732" spans="1:11">
      <c r="A732" s="286"/>
      <c r="B732" s="287"/>
      <c r="C732" s="288"/>
      <c r="D732" s="286"/>
      <c r="E732" s="58"/>
      <c r="F732" s="58"/>
      <c r="G732" s="58"/>
      <c r="H732" s="58"/>
      <c r="I732" s="58"/>
      <c r="J732" s="58"/>
      <c r="K732" s="59"/>
    </row>
    <row r="733" spans="1:11">
      <c r="A733" s="286"/>
      <c r="B733" s="287"/>
      <c r="C733" s="288"/>
      <c r="D733" s="286"/>
      <c r="E733" s="58"/>
      <c r="F733" s="58"/>
      <c r="G733" s="58"/>
      <c r="H733" s="58"/>
      <c r="I733" s="58"/>
      <c r="J733" s="58"/>
      <c r="K733" s="59"/>
    </row>
    <row r="734" spans="1:11">
      <c r="A734" s="286"/>
      <c r="B734" s="287"/>
      <c r="C734" s="288"/>
      <c r="D734" s="286"/>
      <c r="E734" s="58"/>
      <c r="F734" s="58"/>
      <c r="G734" s="58"/>
      <c r="H734" s="58"/>
      <c r="I734" s="58"/>
      <c r="J734" s="58"/>
      <c r="K734" s="59"/>
    </row>
    <row r="735" spans="1:11">
      <c r="A735" s="286"/>
      <c r="B735" s="287"/>
      <c r="C735" s="288"/>
      <c r="D735" s="286"/>
      <c r="E735" s="58"/>
      <c r="F735" s="58"/>
      <c r="G735" s="58"/>
      <c r="H735" s="58"/>
      <c r="I735" s="58"/>
      <c r="J735" s="58"/>
      <c r="K735" s="59"/>
    </row>
    <row r="736" spans="1:11">
      <c r="A736" s="286"/>
      <c r="B736" s="287"/>
      <c r="C736" s="288"/>
      <c r="D736" s="286"/>
      <c r="E736" s="58"/>
      <c r="F736" s="58"/>
      <c r="G736" s="58"/>
      <c r="H736" s="58"/>
      <c r="I736" s="58"/>
      <c r="J736" s="58"/>
      <c r="K736" s="59"/>
    </row>
    <row r="737" spans="1:11">
      <c r="A737" s="286"/>
      <c r="B737" s="287"/>
      <c r="C737" s="288"/>
      <c r="D737" s="286"/>
      <c r="E737" s="58"/>
      <c r="F737" s="58"/>
      <c r="G737" s="58"/>
      <c r="H737" s="58"/>
      <c r="I737" s="58"/>
      <c r="J737" s="58"/>
      <c r="K737" s="59"/>
    </row>
    <row r="738" spans="1:11">
      <c r="A738" s="286"/>
      <c r="B738" s="287"/>
      <c r="C738" s="288"/>
      <c r="D738" s="286"/>
      <c r="E738" s="58"/>
      <c r="F738" s="58"/>
      <c r="G738" s="58"/>
      <c r="H738" s="58"/>
      <c r="I738" s="58"/>
      <c r="J738" s="58"/>
      <c r="K738" s="59"/>
    </row>
    <row r="739" spans="1:11">
      <c r="A739" s="286"/>
      <c r="B739" s="287"/>
      <c r="C739" s="288"/>
      <c r="D739" s="286"/>
      <c r="E739" s="58"/>
      <c r="F739" s="58"/>
      <c r="G739" s="58"/>
      <c r="H739" s="58"/>
      <c r="I739" s="58"/>
      <c r="J739" s="58"/>
      <c r="K739" s="59"/>
    </row>
    <row r="740" spans="1:11">
      <c r="A740" s="286"/>
      <c r="B740" s="287"/>
      <c r="C740" s="288"/>
      <c r="D740" s="286"/>
      <c r="E740" s="58"/>
      <c r="F740" s="58"/>
      <c r="G740" s="58"/>
      <c r="H740" s="58"/>
      <c r="I740" s="58"/>
      <c r="J740" s="58"/>
      <c r="K740" s="59"/>
    </row>
    <row r="741" spans="1:11">
      <c r="A741" s="286"/>
      <c r="B741" s="287"/>
      <c r="C741" s="288"/>
      <c r="D741" s="286"/>
      <c r="E741" s="58"/>
      <c r="F741" s="58"/>
      <c r="G741" s="58"/>
      <c r="H741" s="58"/>
      <c r="I741" s="58"/>
      <c r="J741" s="58"/>
      <c r="K741" s="59"/>
    </row>
    <row r="742" spans="1:11">
      <c r="A742" s="286"/>
      <c r="B742" s="287"/>
      <c r="C742" s="288"/>
      <c r="D742" s="286"/>
      <c r="E742" s="58"/>
      <c r="F742" s="58"/>
      <c r="G742" s="58"/>
      <c r="H742" s="58"/>
      <c r="I742" s="58"/>
      <c r="J742" s="58"/>
      <c r="K742" s="59"/>
    </row>
    <row r="743" spans="1:11">
      <c r="A743" s="286"/>
      <c r="B743" s="287"/>
      <c r="C743" s="288"/>
      <c r="D743" s="286"/>
      <c r="E743" s="58"/>
      <c r="F743" s="58"/>
      <c r="G743" s="58"/>
      <c r="H743" s="58"/>
      <c r="I743" s="58"/>
      <c r="J743" s="58"/>
      <c r="K743" s="59"/>
    </row>
    <row r="744" spans="1:11">
      <c r="A744" s="286"/>
      <c r="B744" s="287"/>
      <c r="C744" s="288"/>
      <c r="D744" s="286"/>
      <c r="E744" s="58"/>
      <c r="F744" s="58"/>
      <c r="G744" s="58"/>
      <c r="H744" s="58"/>
      <c r="I744" s="58"/>
      <c r="J744" s="58"/>
      <c r="K744" s="59"/>
    </row>
    <row r="745" spans="1:11">
      <c r="A745" s="286"/>
      <c r="B745" s="287"/>
      <c r="C745" s="288"/>
      <c r="D745" s="286"/>
      <c r="E745" s="58"/>
      <c r="F745" s="58"/>
      <c r="G745" s="58"/>
      <c r="H745" s="58"/>
      <c r="I745" s="58"/>
      <c r="J745" s="58"/>
      <c r="K745" s="59"/>
    </row>
    <row r="746" spans="1:11">
      <c r="A746" s="286"/>
      <c r="B746" s="287"/>
      <c r="C746" s="288"/>
      <c r="D746" s="286"/>
      <c r="E746" s="58"/>
      <c r="F746" s="58"/>
      <c r="G746" s="58"/>
      <c r="H746" s="58"/>
      <c r="I746" s="58"/>
      <c r="J746" s="58"/>
      <c r="K746" s="59"/>
    </row>
    <row r="747" spans="1:11">
      <c r="A747" s="286"/>
      <c r="B747" s="287"/>
      <c r="C747" s="288"/>
      <c r="D747" s="286"/>
      <c r="E747" s="58"/>
      <c r="F747" s="58"/>
      <c r="G747" s="58"/>
      <c r="H747" s="58"/>
      <c r="I747" s="58"/>
      <c r="J747" s="58"/>
      <c r="K747" s="59"/>
    </row>
    <row r="748" spans="1:11">
      <c r="A748" s="286"/>
      <c r="B748" s="287"/>
      <c r="C748" s="288"/>
      <c r="D748" s="286"/>
      <c r="E748" s="58"/>
      <c r="F748" s="58"/>
      <c r="G748" s="58"/>
      <c r="H748" s="58"/>
      <c r="I748" s="58"/>
      <c r="J748" s="58"/>
      <c r="K748" s="59"/>
    </row>
    <row r="749" spans="1:11">
      <c r="A749" s="286"/>
      <c r="B749" s="287"/>
      <c r="C749" s="288"/>
      <c r="D749" s="286"/>
      <c r="E749" s="58"/>
      <c r="F749" s="58"/>
      <c r="G749" s="58"/>
      <c r="H749" s="58"/>
      <c r="I749" s="58"/>
      <c r="J749" s="58"/>
      <c r="K749" s="59"/>
    </row>
    <row r="750" spans="1:11">
      <c r="A750" s="286"/>
      <c r="B750" s="287"/>
      <c r="C750" s="288"/>
      <c r="D750" s="286"/>
      <c r="E750" s="58"/>
      <c r="F750" s="58"/>
      <c r="G750" s="58"/>
      <c r="H750" s="58"/>
      <c r="I750" s="58"/>
      <c r="J750" s="58"/>
      <c r="K750" s="59"/>
    </row>
    <row r="751" spans="1:11">
      <c r="A751" s="286"/>
      <c r="B751" s="287"/>
      <c r="C751" s="288"/>
      <c r="D751" s="286"/>
      <c r="E751" s="58"/>
      <c r="F751" s="58"/>
      <c r="G751" s="58"/>
      <c r="H751" s="58"/>
      <c r="I751" s="58"/>
      <c r="J751" s="58"/>
      <c r="K751" s="59"/>
    </row>
    <row r="752" spans="1:11">
      <c r="A752" s="286"/>
      <c r="B752" s="287"/>
      <c r="C752" s="288"/>
      <c r="D752" s="286"/>
      <c r="E752" s="58"/>
      <c r="F752" s="58"/>
      <c r="G752" s="58"/>
      <c r="H752" s="58"/>
      <c r="I752" s="58"/>
      <c r="J752" s="58"/>
      <c r="K752" s="59"/>
    </row>
    <row r="753" spans="1:11">
      <c r="A753" s="286"/>
      <c r="B753" s="287"/>
      <c r="C753" s="288"/>
      <c r="D753" s="286"/>
      <c r="E753" s="58"/>
      <c r="F753" s="58"/>
      <c r="G753" s="58"/>
      <c r="H753" s="58"/>
      <c r="I753" s="58"/>
      <c r="J753" s="58"/>
      <c r="K753" s="59"/>
    </row>
    <row r="754" spans="1:11">
      <c r="A754" s="286"/>
      <c r="B754" s="287"/>
      <c r="C754" s="288"/>
      <c r="D754" s="286"/>
      <c r="E754" s="58"/>
      <c r="F754" s="58"/>
      <c r="G754" s="58"/>
      <c r="H754" s="58"/>
      <c r="I754" s="58"/>
      <c r="J754" s="58"/>
      <c r="K754" s="59"/>
    </row>
    <row r="755" spans="1:11">
      <c r="A755" s="286"/>
      <c r="B755" s="287"/>
      <c r="C755" s="288"/>
      <c r="D755" s="286"/>
      <c r="E755" s="58"/>
      <c r="F755" s="58"/>
      <c r="G755" s="58"/>
      <c r="H755" s="58"/>
      <c r="I755" s="58"/>
      <c r="J755" s="58"/>
      <c r="K755" s="59"/>
    </row>
    <row r="756" spans="1:11">
      <c r="A756" s="286"/>
      <c r="B756" s="287"/>
      <c r="C756" s="288"/>
      <c r="D756" s="286"/>
      <c r="E756" s="58"/>
      <c r="F756" s="58"/>
      <c r="G756" s="58"/>
      <c r="H756" s="58"/>
      <c r="I756" s="58"/>
      <c r="J756" s="58"/>
      <c r="K756" s="59"/>
    </row>
    <row r="757" spans="1:11">
      <c r="A757" s="286"/>
      <c r="B757" s="287"/>
      <c r="C757" s="288"/>
      <c r="D757" s="286"/>
      <c r="E757" s="58"/>
      <c r="F757" s="58"/>
      <c r="G757" s="58"/>
      <c r="H757" s="58"/>
      <c r="I757" s="58"/>
      <c r="J757" s="58"/>
      <c r="K757" s="59"/>
    </row>
    <row r="758" spans="1:11">
      <c r="A758" s="286"/>
      <c r="B758" s="287"/>
      <c r="C758" s="288"/>
      <c r="D758" s="286"/>
      <c r="E758" s="58"/>
      <c r="F758" s="58"/>
      <c r="G758" s="58"/>
      <c r="H758" s="58"/>
      <c r="I758" s="58"/>
      <c r="J758" s="58"/>
      <c r="K758" s="59"/>
    </row>
    <row r="759" spans="1:11">
      <c r="A759" s="286"/>
      <c r="B759" s="287"/>
      <c r="C759" s="288"/>
      <c r="D759" s="286"/>
      <c r="E759" s="58"/>
      <c r="F759" s="58"/>
      <c r="G759" s="58"/>
      <c r="H759" s="58"/>
      <c r="I759" s="58"/>
      <c r="J759" s="58"/>
      <c r="K759" s="59"/>
    </row>
    <row r="760" spans="1:11">
      <c r="A760" s="286"/>
      <c r="B760" s="287"/>
      <c r="C760" s="288"/>
      <c r="D760" s="286"/>
      <c r="E760" s="58"/>
      <c r="F760" s="58"/>
      <c r="G760" s="58"/>
      <c r="H760" s="58"/>
      <c r="I760" s="58"/>
      <c r="J760" s="58"/>
      <c r="K760" s="59"/>
    </row>
    <row r="761" spans="1:11">
      <c r="A761" s="286"/>
      <c r="B761" s="287"/>
      <c r="C761" s="288"/>
      <c r="D761" s="286"/>
      <c r="E761" s="58"/>
      <c r="F761" s="58"/>
      <c r="G761" s="58"/>
      <c r="H761" s="58"/>
      <c r="I761" s="58"/>
      <c r="J761" s="58"/>
      <c r="K761" s="59"/>
    </row>
    <row r="762" spans="1:11">
      <c r="A762" s="286"/>
      <c r="B762" s="287"/>
      <c r="C762" s="288"/>
      <c r="D762" s="286"/>
      <c r="E762" s="58"/>
      <c r="F762" s="58"/>
      <c r="G762" s="58"/>
      <c r="H762" s="58"/>
      <c r="I762" s="58"/>
      <c r="J762" s="58"/>
      <c r="K762" s="59"/>
    </row>
    <row r="763" spans="1:11">
      <c r="A763" s="286"/>
      <c r="B763" s="287"/>
      <c r="C763" s="288"/>
      <c r="D763" s="286"/>
      <c r="E763" s="58"/>
      <c r="F763" s="58"/>
      <c r="G763" s="58"/>
      <c r="H763" s="58"/>
      <c r="I763" s="58"/>
      <c r="J763" s="58"/>
      <c r="K763" s="59"/>
    </row>
    <row r="764" spans="1:11">
      <c r="A764" s="286"/>
      <c r="B764" s="287"/>
      <c r="C764" s="288"/>
      <c r="D764" s="286"/>
      <c r="E764" s="58"/>
      <c r="F764" s="58"/>
      <c r="G764" s="58"/>
      <c r="H764" s="58"/>
      <c r="I764" s="58"/>
      <c r="J764" s="58"/>
      <c r="K764" s="59"/>
    </row>
    <row r="765" spans="1:11">
      <c r="A765" s="286"/>
      <c r="B765" s="287"/>
      <c r="C765" s="288"/>
      <c r="D765" s="286"/>
      <c r="E765" s="58"/>
      <c r="F765" s="58"/>
      <c r="G765" s="58"/>
      <c r="H765" s="58"/>
      <c r="I765" s="58"/>
      <c r="J765" s="58"/>
      <c r="K765" s="59"/>
    </row>
    <row r="766" spans="1:11">
      <c r="A766" s="286"/>
      <c r="B766" s="287"/>
      <c r="C766" s="288"/>
      <c r="D766" s="286"/>
      <c r="E766" s="58"/>
      <c r="F766" s="58"/>
      <c r="G766" s="58"/>
      <c r="H766" s="58"/>
      <c r="I766" s="58"/>
      <c r="J766" s="58"/>
      <c r="K766" s="59"/>
    </row>
    <row r="767" spans="1:11">
      <c r="A767" s="286"/>
      <c r="B767" s="287"/>
      <c r="C767" s="288"/>
      <c r="D767" s="286"/>
      <c r="E767" s="58"/>
      <c r="F767" s="58"/>
      <c r="G767" s="58"/>
      <c r="H767" s="58"/>
      <c r="I767" s="58"/>
      <c r="J767" s="58"/>
      <c r="K767" s="59"/>
    </row>
    <row r="768" spans="1:11">
      <c r="A768" s="286"/>
      <c r="B768" s="287"/>
      <c r="C768" s="288"/>
      <c r="D768" s="286"/>
      <c r="E768" s="58"/>
      <c r="F768" s="58"/>
      <c r="G768" s="58"/>
      <c r="H768" s="58"/>
      <c r="I768" s="58"/>
      <c r="J768" s="58"/>
      <c r="K768" s="59"/>
    </row>
    <row r="769" spans="1:11">
      <c r="A769" s="286"/>
      <c r="B769" s="287"/>
      <c r="C769" s="288"/>
      <c r="D769" s="286"/>
      <c r="E769" s="58"/>
      <c r="F769" s="58"/>
      <c r="G769" s="58"/>
      <c r="H769" s="58"/>
      <c r="I769" s="58"/>
      <c r="J769" s="58"/>
      <c r="K769" s="59"/>
    </row>
    <row r="770" spans="1:11">
      <c r="A770" s="286"/>
      <c r="B770" s="287"/>
      <c r="C770" s="288"/>
      <c r="D770" s="286"/>
      <c r="E770" s="58"/>
      <c r="F770" s="58"/>
      <c r="G770" s="58"/>
      <c r="H770" s="58"/>
      <c r="I770" s="58"/>
      <c r="J770" s="58"/>
      <c r="K770" s="59"/>
    </row>
    <row r="771" spans="1:11">
      <c r="A771" s="286"/>
      <c r="B771" s="287"/>
      <c r="C771" s="288"/>
      <c r="D771" s="286"/>
      <c r="E771" s="58"/>
      <c r="F771" s="58"/>
      <c r="G771" s="58"/>
      <c r="H771" s="58"/>
      <c r="I771" s="58"/>
      <c r="J771" s="58"/>
      <c r="K771" s="59"/>
    </row>
    <row r="772" spans="1:11">
      <c r="A772" s="286"/>
      <c r="B772" s="287"/>
      <c r="C772" s="288"/>
      <c r="D772" s="286"/>
      <c r="E772" s="58"/>
      <c r="F772" s="58"/>
      <c r="G772" s="58"/>
      <c r="H772" s="58"/>
      <c r="I772" s="58"/>
      <c r="J772" s="58"/>
      <c r="K772" s="59"/>
    </row>
    <row r="773" spans="1:11">
      <c r="A773" s="286"/>
      <c r="B773" s="287"/>
      <c r="C773" s="288"/>
      <c r="D773" s="286"/>
      <c r="E773" s="58"/>
      <c r="F773" s="58"/>
      <c r="G773" s="58"/>
      <c r="H773" s="58"/>
      <c r="I773" s="58"/>
      <c r="J773" s="58"/>
      <c r="K773" s="59"/>
    </row>
    <row r="774" spans="1:11">
      <c r="A774" s="286"/>
      <c r="B774" s="287"/>
      <c r="C774" s="288"/>
      <c r="D774" s="286"/>
      <c r="E774" s="58"/>
      <c r="F774" s="58"/>
      <c r="G774" s="58"/>
      <c r="H774" s="58"/>
      <c r="I774" s="58"/>
      <c r="J774" s="58"/>
      <c r="K774" s="59"/>
    </row>
    <row r="775" spans="1:11">
      <c r="A775" s="286"/>
      <c r="B775" s="287"/>
      <c r="C775" s="288"/>
      <c r="D775" s="286"/>
      <c r="E775" s="58"/>
      <c r="F775" s="58"/>
      <c r="G775" s="58"/>
      <c r="H775" s="58"/>
      <c r="I775" s="58"/>
      <c r="J775" s="58"/>
      <c r="K775" s="59"/>
    </row>
    <row r="776" spans="1:11">
      <c r="A776" s="286"/>
      <c r="B776" s="287"/>
      <c r="C776" s="288"/>
      <c r="D776" s="286"/>
      <c r="E776" s="58"/>
      <c r="F776" s="58"/>
      <c r="G776" s="58"/>
      <c r="H776" s="58"/>
      <c r="I776" s="58"/>
      <c r="J776" s="58"/>
      <c r="K776" s="59"/>
    </row>
    <row r="777" spans="1:11">
      <c r="A777" s="286"/>
      <c r="B777" s="287"/>
      <c r="C777" s="288"/>
      <c r="D777" s="286"/>
      <c r="E777" s="58"/>
      <c r="F777" s="58"/>
      <c r="G777" s="58"/>
      <c r="H777" s="58"/>
      <c r="I777" s="58"/>
      <c r="J777" s="58"/>
      <c r="K777" s="59"/>
    </row>
    <row r="778" spans="1:11">
      <c r="A778" s="286"/>
      <c r="B778" s="287"/>
      <c r="C778" s="288"/>
      <c r="D778" s="286"/>
      <c r="E778" s="58"/>
      <c r="F778" s="58"/>
      <c r="G778" s="58"/>
      <c r="H778" s="58"/>
      <c r="I778" s="58"/>
      <c r="J778" s="58"/>
      <c r="K778" s="59"/>
    </row>
    <row r="779" spans="1:11">
      <c r="A779" s="286"/>
      <c r="B779" s="287"/>
      <c r="C779" s="288"/>
      <c r="D779" s="286"/>
      <c r="E779" s="58"/>
      <c r="F779" s="58"/>
      <c r="G779" s="58"/>
      <c r="H779" s="58"/>
      <c r="I779" s="58"/>
      <c r="J779" s="58"/>
      <c r="K779" s="59"/>
    </row>
    <row r="780" spans="1:11">
      <c r="A780" s="286"/>
      <c r="B780" s="287"/>
      <c r="C780" s="288"/>
      <c r="D780" s="286"/>
      <c r="E780" s="58"/>
      <c r="F780" s="58"/>
      <c r="G780" s="58"/>
      <c r="H780" s="58"/>
      <c r="I780" s="58"/>
      <c r="J780" s="58"/>
      <c r="K780" s="59"/>
    </row>
    <row r="781" spans="1:11">
      <c r="A781" s="286"/>
      <c r="B781" s="287"/>
      <c r="C781" s="288"/>
      <c r="D781" s="286"/>
      <c r="E781" s="58"/>
      <c r="F781" s="58"/>
      <c r="G781" s="58"/>
      <c r="H781" s="58"/>
      <c r="I781" s="58"/>
      <c r="J781" s="58"/>
      <c r="K781" s="59"/>
    </row>
    <row r="782" spans="1:11">
      <c r="A782" s="286"/>
      <c r="B782" s="287"/>
      <c r="C782" s="288"/>
      <c r="D782" s="286"/>
      <c r="E782" s="58"/>
      <c r="F782" s="58"/>
      <c r="G782" s="58"/>
      <c r="H782" s="58"/>
      <c r="I782" s="58"/>
      <c r="J782" s="58"/>
      <c r="K782" s="59"/>
    </row>
    <row r="783" spans="1:11">
      <c r="A783" s="286"/>
      <c r="B783" s="287"/>
      <c r="C783" s="288"/>
      <c r="D783" s="286"/>
      <c r="E783" s="58"/>
      <c r="F783" s="58"/>
      <c r="G783" s="58"/>
      <c r="H783" s="58"/>
      <c r="I783" s="58"/>
      <c r="J783" s="58"/>
      <c r="K783" s="59"/>
    </row>
    <row r="784" spans="1:11">
      <c r="A784" s="286"/>
      <c r="B784" s="287"/>
      <c r="C784" s="288"/>
      <c r="D784" s="286"/>
      <c r="E784" s="58"/>
      <c r="F784" s="58"/>
      <c r="G784" s="58"/>
      <c r="H784" s="58"/>
      <c r="I784" s="58"/>
      <c r="J784" s="58"/>
      <c r="K784" s="59"/>
    </row>
    <row r="785" spans="1:11">
      <c r="A785" s="286"/>
      <c r="B785" s="287"/>
      <c r="C785" s="288"/>
      <c r="D785" s="286"/>
      <c r="E785" s="58"/>
      <c r="F785" s="58"/>
      <c r="G785" s="58"/>
      <c r="H785" s="58"/>
      <c r="I785" s="58"/>
      <c r="J785" s="58"/>
      <c r="K785" s="59"/>
    </row>
    <row r="786" spans="1:11">
      <c r="A786" s="286"/>
      <c r="B786" s="287"/>
      <c r="C786" s="288"/>
      <c r="D786" s="286"/>
      <c r="E786" s="58"/>
      <c r="F786" s="58"/>
      <c r="G786" s="58"/>
      <c r="H786" s="58"/>
      <c r="I786" s="58"/>
      <c r="J786" s="58"/>
      <c r="K786" s="59"/>
    </row>
    <row r="787" spans="1:11">
      <c r="A787" s="286"/>
      <c r="B787" s="287"/>
      <c r="C787" s="288"/>
      <c r="D787" s="286"/>
      <c r="E787" s="58"/>
      <c r="F787" s="58"/>
      <c r="G787" s="58"/>
      <c r="H787" s="58"/>
      <c r="I787" s="58"/>
      <c r="J787" s="58"/>
      <c r="K787" s="59"/>
    </row>
    <row r="788" spans="1:11">
      <c r="A788" s="286"/>
      <c r="B788" s="287"/>
      <c r="C788" s="288"/>
      <c r="D788" s="286"/>
      <c r="E788" s="58"/>
      <c r="F788" s="58"/>
      <c r="G788" s="58"/>
      <c r="H788" s="58"/>
      <c r="I788" s="58"/>
      <c r="J788" s="58"/>
      <c r="K788" s="59"/>
    </row>
    <row r="789" spans="1:11">
      <c r="A789" s="286"/>
      <c r="B789" s="287"/>
      <c r="C789" s="288"/>
      <c r="D789" s="286"/>
      <c r="E789" s="58"/>
      <c r="F789" s="58"/>
      <c r="G789" s="58"/>
      <c r="H789" s="58"/>
      <c r="I789" s="58"/>
      <c r="J789" s="58"/>
      <c r="K789" s="59"/>
    </row>
    <row r="790" spans="1:11">
      <c r="A790" s="286"/>
      <c r="B790" s="287"/>
      <c r="C790" s="288"/>
      <c r="D790" s="286"/>
      <c r="E790" s="58"/>
      <c r="F790" s="58"/>
      <c r="G790" s="58"/>
      <c r="H790" s="58"/>
      <c r="I790" s="58"/>
      <c r="J790" s="58"/>
      <c r="K790" s="59"/>
    </row>
    <row r="791" spans="1:11">
      <c r="A791" s="286"/>
      <c r="B791" s="287"/>
      <c r="C791" s="288"/>
      <c r="D791" s="286"/>
      <c r="E791" s="58"/>
      <c r="F791" s="58"/>
      <c r="G791" s="58"/>
      <c r="H791" s="58"/>
      <c r="I791" s="58"/>
      <c r="J791" s="58"/>
      <c r="K791" s="59"/>
    </row>
    <row r="792" spans="1:11">
      <c r="A792" s="286"/>
      <c r="B792" s="287"/>
      <c r="C792" s="288"/>
      <c r="D792" s="286"/>
      <c r="E792" s="58"/>
      <c r="F792" s="58"/>
      <c r="G792" s="58"/>
      <c r="H792" s="58"/>
      <c r="I792" s="58"/>
      <c r="J792" s="58"/>
      <c r="K792" s="59"/>
    </row>
    <row r="793" spans="1:11">
      <c r="A793" s="286"/>
      <c r="B793" s="287"/>
      <c r="C793" s="288"/>
      <c r="D793" s="286"/>
      <c r="E793" s="58"/>
      <c r="F793" s="58"/>
      <c r="G793" s="58"/>
      <c r="H793" s="58"/>
      <c r="I793" s="58"/>
      <c r="J793" s="58"/>
      <c r="K793" s="59"/>
    </row>
    <row r="794" spans="1:11">
      <c r="A794" s="286"/>
      <c r="B794" s="287"/>
      <c r="C794" s="288"/>
      <c r="D794" s="286"/>
      <c r="E794" s="58"/>
      <c r="F794" s="58"/>
      <c r="G794" s="58"/>
      <c r="H794" s="58"/>
      <c r="I794" s="58"/>
      <c r="J794" s="58"/>
      <c r="K794" s="59"/>
    </row>
    <row r="795" spans="1:11">
      <c r="A795" s="286"/>
      <c r="B795" s="287"/>
      <c r="C795" s="288"/>
      <c r="D795" s="286"/>
      <c r="E795" s="58"/>
      <c r="F795" s="58"/>
      <c r="G795" s="58"/>
      <c r="H795" s="58"/>
      <c r="I795" s="58"/>
      <c r="J795" s="58"/>
      <c r="K795" s="59"/>
    </row>
    <row r="796" spans="1:11">
      <c r="A796" s="286"/>
      <c r="B796" s="287"/>
      <c r="C796" s="288"/>
      <c r="D796" s="286"/>
      <c r="E796" s="58"/>
      <c r="F796" s="58"/>
      <c r="G796" s="58"/>
      <c r="H796" s="58"/>
      <c r="I796" s="58"/>
      <c r="J796" s="58"/>
      <c r="K796" s="59"/>
    </row>
    <row r="797" spans="1:11">
      <c r="A797" s="286"/>
      <c r="B797" s="287"/>
      <c r="C797" s="288"/>
      <c r="D797" s="286"/>
      <c r="E797" s="58"/>
      <c r="F797" s="58"/>
      <c r="G797" s="58"/>
      <c r="H797" s="58"/>
      <c r="I797" s="58"/>
      <c r="J797" s="58"/>
      <c r="K797" s="59"/>
    </row>
    <row r="798" spans="1:11">
      <c r="A798" s="286"/>
      <c r="B798" s="287"/>
      <c r="C798" s="288"/>
      <c r="D798" s="286"/>
      <c r="E798" s="58"/>
      <c r="F798" s="58"/>
      <c r="G798" s="58"/>
      <c r="H798" s="58"/>
      <c r="I798" s="58"/>
      <c r="J798" s="58"/>
      <c r="K798" s="59"/>
    </row>
    <row r="799" spans="1:11">
      <c r="A799" s="286"/>
      <c r="B799" s="287"/>
      <c r="C799" s="288"/>
      <c r="D799" s="286"/>
      <c r="E799" s="58"/>
      <c r="F799" s="58"/>
      <c r="G799" s="58"/>
      <c r="H799" s="58"/>
      <c r="I799" s="58"/>
      <c r="J799" s="58"/>
      <c r="K799" s="59"/>
    </row>
    <row r="800" spans="1:11">
      <c r="A800" s="286"/>
      <c r="B800" s="287"/>
      <c r="C800" s="288"/>
      <c r="D800" s="286"/>
      <c r="E800" s="58"/>
      <c r="F800" s="58"/>
      <c r="G800" s="58"/>
      <c r="H800" s="58"/>
      <c r="I800" s="58"/>
      <c r="J800" s="58"/>
      <c r="K800" s="59"/>
    </row>
    <row r="801" spans="1:11">
      <c r="A801" s="286"/>
      <c r="B801" s="287"/>
      <c r="C801" s="288"/>
      <c r="D801" s="286"/>
      <c r="E801" s="58"/>
      <c r="F801" s="58"/>
      <c r="G801" s="58"/>
      <c r="H801" s="58"/>
      <c r="I801" s="58"/>
      <c r="J801" s="58"/>
      <c r="K801" s="59"/>
    </row>
    <row r="802" spans="1:11">
      <c r="A802" s="286"/>
      <c r="B802" s="287"/>
      <c r="C802" s="288"/>
      <c r="D802" s="286"/>
      <c r="E802" s="58"/>
      <c r="F802" s="58"/>
      <c r="G802" s="58"/>
      <c r="H802" s="58"/>
      <c r="I802" s="58"/>
      <c r="J802" s="58"/>
      <c r="K802" s="59"/>
    </row>
    <row r="803" spans="1:11">
      <c r="A803" s="286"/>
      <c r="B803" s="287"/>
      <c r="C803" s="288"/>
      <c r="D803" s="286"/>
      <c r="E803" s="58"/>
      <c r="F803" s="58"/>
      <c r="G803" s="58"/>
      <c r="H803" s="58"/>
      <c r="I803" s="58"/>
      <c r="J803" s="58"/>
      <c r="K803" s="59"/>
    </row>
    <row r="804" spans="1:11">
      <c r="A804" s="286"/>
      <c r="B804" s="287"/>
      <c r="C804" s="288"/>
      <c r="D804" s="286"/>
      <c r="E804" s="58"/>
      <c r="F804" s="58"/>
      <c r="G804" s="58"/>
      <c r="H804" s="58"/>
      <c r="I804" s="58"/>
      <c r="J804" s="58"/>
      <c r="K804" s="59"/>
    </row>
    <row r="805" spans="1:11">
      <c r="A805" s="286"/>
      <c r="B805" s="287"/>
      <c r="C805" s="288"/>
      <c r="D805" s="286"/>
      <c r="E805" s="58"/>
      <c r="F805" s="58"/>
      <c r="G805" s="58"/>
      <c r="H805" s="58"/>
      <c r="I805" s="58"/>
      <c r="J805" s="58"/>
      <c r="K805" s="59"/>
    </row>
    <row r="806" spans="1:11">
      <c r="A806" s="286"/>
      <c r="B806" s="287"/>
      <c r="C806" s="288"/>
      <c r="D806" s="286"/>
      <c r="E806" s="58"/>
      <c r="F806" s="58"/>
      <c r="G806" s="58"/>
      <c r="H806" s="58"/>
      <c r="I806" s="58"/>
      <c r="J806" s="58"/>
      <c r="K806" s="59"/>
    </row>
    <row r="807" spans="1:11">
      <c r="A807" s="286"/>
      <c r="B807" s="287"/>
      <c r="C807" s="288"/>
      <c r="D807" s="286"/>
      <c r="E807" s="58"/>
      <c r="F807" s="58"/>
      <c r="G807" s="58"/>
      <c r="H807" s="58"/>
      <c r="I807" s="58"/>
      <c r="J807" s="58"/>
      <c r="K807" s="59"/>
    </row>
    <row r="808" spans="1:11">
      <c r="A808" s="286"/>
      <c r="B808" s="287"/>
      <c r="C808" s="288"/>
      <c r="D808" s="286"/>
      <c r="E808" s="58"/>
      <c r="F808" s="58"/>
      <c r="G808" s="58"/>
      <c r="H808" s="58"/>
      <c r="I808" s="58"/>
      <c r="J808" s="58"/>
      <c r="K808" s="59"/>
    </row>
    <row r="809" spans="1:11">
      <c r="A809" s="286"/>
      <c r="B809" s="287"/>
      <c r="C809" s="288"/>
      <c r="D809" s="286"/>
      <c r="E809" s="58"/>
      <c r="F809" s="58"/>
      <c r="G809" s="58"/>
      <c r="H809" s="58"/>
      <c r="I809" s="58"/>
      <c r="J809" s="58"/>
      <c r="K809" s="59"/>
    </row>
    <row r="810" spans="1:11">
      <c r="A810" s="286"/>
      <c r="B810" s="287"/>
      <c r="C810" s="288"/>
      <c r="D810" s="286"/>
      <c r="E810" s="58"/>
      <c r="F810" s="58"/>
      <c r="G810" s="58"/>
      <c r="H810" s="58"/>
      <c r="I810" s="58"/>
      <c r="J810" s="58"/>
      <c r="K810" s="59"/>
    </row>
    <row r="811" spans="1:11">
      <c r="A811" s="286"/>
      <c r="B811" s="287"/>
      <c r="C811" s="288"/>
      <c r="D811" s="286"/>
      <c r="E811" s="58"/>
      <c r="F811" s="58"/>
      <c r="G811" s="58"/>
      <c r="H811" s="58"/>
      <c r="I811" s="58"/>
      <c r="J811" s="58"/>
      <c r="K811" s="59"/>
    </row>
    <row r="812" spans="1:11">
      <c r="A812" s="286"/>
      <c r="B812" s="287"/>
      <c r="C812" s="288"/>
      <c r="D812" s="286"/>
      <c r="E812" s="58"/>
      <c r="F812" s="58"/>
      <c r="G812" s="58"/>
      <c r="H812" s="58"/>
      <c r="I812" s="58"/>
      <c r="J812" s="58"/>
      <c r="K812" s="59"/>
    </row>
    <row r="813" spans="1:11">
      <c r="A813" s="286"/>
      <c r="B813" s="287"/>
      <c r="C813" s="288"/>
      <c r="D813" s="286"/>
      <c r="E813" s="58"/>
      <c r="F813" s="58"/>
      <c r="G813" s="58"/>
      <c r="H813" s="58"/>
      <c r="I813" s="58"/>
      <c r="J813" s="58"/>
      <c r="K813" s="59"/>
    </row>
    <row r="814" spans="1:11">
      <c r="A814" s="286"/>
      <c r="B814" s="287"/>
      <c r="C814" s="288"/>
      <c r="D814" s="286"/>
      <c r="E814" s="58"/>
      <c r="F814" s="58"/>
      <c r="G814" s="58"/>
      <c r="H814" s="58"/>
      <c r="I814" s="58"/>
      <c r="J814" s="58"/>
      <c r="K814" s="59"/>
    </row>
    <row r="815" spans="1:11">
      <c r="A815" s="286"/>
      <c r="B815" s="287"/>
      <c r="C815" s="288"/>
      <c r="D815" s="286"/>
      <c r="E815" s="58"/>
      <c r="F815" s="58"/>
      <c r="G815" s="58"/>
      <c r="H815" s="58"/>
      <c r="I815" s="58"/>
      <c r="J815" s="58"/>
      <c r="K815" s="59"/>
    </row>
    <row r="816" spans="1:11">
      <c r="A816" s="286"/>
      <c r="B816" s="287"/>
      <c r="C816" s="288"/>
      <c r="D816" s="286"/>
      <c r="E816" s="58"/>
      <c r="F816" s="58"/>
      <c r="G816" s="58"/>
      <c r="H816" s="58"/>
      <c r="I816" s="58"/>
      <c r="J816" s="58"/>
      <c r="K816" s="59"/>
    </row>
    <row r="817" spans="1:11">
      <c r="A817" s="286"/>
      <c r="B817" s="287"/>
      <c r="C817" s="288"/>
      <c r="D817" s="286"/>
      <c r="E817" s="58"/>
      <c r="F817" s="58"/>
      <c r="G817" s="58"/>
      <c r="H817" s="58"/>
      <c r="I817" s="58"/>
      <c r="J817" s="58"/>
      <c r="K817" s="59"/>
    </row>
    <row r="818" spans="1:11">
      <c r="A818" s="286"/>
      <c r="B818" s="287"/>
      <c r="C818" s="288"/>
      <c r="D818" s="286"/>
      <c r="E818" s="58"/>
      <c r="F818" s="58"/>
      <c r="G818" s="58"/>
      <c r="H818" s="58"/>
      <c r="I818" s="58"/>
      <c r="J818" s="58"/>
      <c r="K818" s="59"/>
    </row>
    <row r="819" spans="1:11">
      <c r="A819" s="286"/>
      <c r="B819" s="287"/>
      <c r="C819" s="288"/>
      <c r="D819" s="286"/>
      <c r="E819" s="58"/>
      <c r="F819" s="58"/>
      <c r="G819" s="58"/>
      <c r="H819" s="58"/>
      <c r="I819" s="58"/>
      <c r="J819" s="58"/>
      <c r="K819" s="59"/>
    </row>
    <row r="820" spans="1:11">
      <c r="A820" s="286"/>
      <c r="B820" s="287"/>
      <c r="C820" s="288"/>
      <c r="D820" s="286"/>
      <c r="E820" s="58"/>
      <c r="F820" s="58"/>
      <c r="G820" s="58"/>
      <c r="H820" s="58"/>
      <c r="I820" s="58"/>
      <c r="J820" s="58"/>
      <c r="K820" s="59"/>
    </row>
    <row r="821" spans="1:11">
      <c r="A821" s="286"/>
      <c r="B821" s="287"/>
      <c r="C821" s="288"/>
      <c r="D821" s="286"/>
      <c r="E821" s="58"/>
      <c r="F821" s="58"/>
      <c r="G821" s="58"/>
      <c r="H821" s="58"/>
      <c r="I821" s="58"/>
      <c r="J821" s="58"/>
      <c r="K821" s="59"/>
    </row>
    <row r="822" spans="1:11">
      <c r="A822" s="286"/>
      <c r="B822" s="287"/>
      <c r="C822" s="288"/>
      <c r="D822" s="286"/>
      <c r="E822" s="58"/>
      <c r="F822" s="58"/>
      <c r="G822" s="58"/>
      <c r="H822" s="58"/>
      <c r="I822" s="58"/>
      <c r="J822" s="58"/>
      <c r="K822" s="59"/>
    </row>
    <row r="823" spans="1:11">
      <c r="A823" s="286"/>
      <c r="B823" s="287"/>
      <c r="C823" s="288"/>
      <c r="D823" s="286"/>
      <c r="E823" s="58"/>
      <c r="F823" s="58"/>
      <c r="G823" s="58"/>
      <c r="H823" s="58"/>
      <c r="I823" s="58"/>
      <c r="J823" s="58"/>
      <c r="K823" s="59"/>
    </row>
    <row r="824" spans="1:11">
      <c r="A824" s="286"/>
      <c r="B824" s="287"/>
      <c r="C824" s="288"/>
      <c r="D824" s="286"/>
      <c r="E824" s="58"/>
      <c r="F824" s="58"/>
      <c r="G824" s="58"/>
      <c r="H824" s="58"/>
      <c r="I824" s="58"/>
      <c r="J824" s="58"/>
      <c r="K824" s="59"/>
    </row>
    <row r="825" spans="1:11">
      <c r="A825" s="286"/>
      <c r="B825" s="287"/>
      <c r="C825" s="288"/>
      <c r="D825" s="286"/>
      <c r="E825" s="58"/>
      <c r="F825" s="58"/>
      <c r="G825" s="58"/>
      <c r="H825" s="58"/>
      <c r="I825" s="58"/>
      <c r="J825" s="58"/>
      <c r="K825" s="59"/>
    </row>
    <row r="826" spans="1:11">
      <c r="A826" s="286"/>
      <c r="B826" s="287"/>
      <c r="C826" s="288"/>
      <c r="D826" s="286"/>
      <c r="E826" s="58"/>
      <c r="F826" s="58"/>
      <c r="G826" s="58"/>
      <c r="H826" s="58"/>
      <c r="I826" s="58"/>
      <c r="J826" s="58"/>
      <c r="K826" s="59"/>
    </row>
    <row r="827" spans="1:11">
      <c r="A827" s="286"/>
      <c r="B827" s="287"/>
      <c r="C827" s="288"/>
      <c r="D827" s="286"/>
      <c r="E827" s="58"/>
      <c r="F827" s="58"/>
      <c r="G827" s="58"/>
      <c r="H827" s="58"/>
      <c r="I827" s="58"/>
      <c r="J827" s="58"/>
      <c r="K827" s="59"/>
    </row>
    <row r="828" spans="1:11">
      <c r="A828" s="286"/>
      <c r="B828" s="287"/>
      <c r="C828" s="288"/>
      <c r="D828" s="286"/>
      <c r="E828" s="58"/>
      <c r="F828" s="58"/>
      <c r="G828" s="58"/>
      <c r="H828" s="58"/>
      <c r="I828" s="58"/>
      <c r="J828" s="58"/>
      <c r="K828" s="59"/>
    </row>
    <row r="829" spans="1:11">
      <c r="A829" s="286"/>
      <c r="B829" s="287"/>
      <c r="C829" s="288"/>
      <c r="D829" s="286"/>
      <c r="E829" s="58"/>
      <c r="F829" s="58"/>
      <c r="G829" s="58"/>
      <c r="H829" s="58"/>
      <c r="I829" s="58"/>
      <c r="J829" s="58"/>
      <c r="K829" s="59"/>
    </row>
    <row r="830" spans="1:11">
      <c r="A830" s="286"/>
      <c r="B830" s="287"/>
      <c r="C830" s="288"/>
      <c r="D830" s="286"/>
      <c r="E830" s="58"/>
      <c r="F830" s="58"/>
      <c r="G830" s="58"/>
      <c r="H830" s="58"/>
      <c r="I830" s="58"/>
      <c r="J830" s="58"/>
      <c r="K830" s="59"/>
    </row>
    <row r="831" spans="1:11">
      <c r="A831" s="286"/>
      <c r="B831" s="287"/>
      <c r="C831" s="288"/>
      <c r="D831" s="286"/>
      <c r="E831" s="58"/>
      <c r="F831" s="58"/>
      <c r="G831" s="58"/>
      <c r="H831" s="58"/>
      <c r="I831" s="58"/>
      <c r="J831" s="58"/>
      <c r="K831" s="59"/>
    </row>
    <row r="832" spans="1:11">
      <c r="A832" s="286"/>
      <c r="B832" s="287"/>
      <c r="C832" s="288"/>
      <c r="D832" s="286"/>
      <c r="E832" s="58"/>
      <c r="F832" s="58"/>
      <c r="G832" s="58"/>
      <c r="H832" s="58"/>
      <c r="I832" s="58"/>
      <c r="J832" s="58"/>
      <c r="K832" s="59"/>
    </row>
    <row r="833" spans="1:11">
      <c r="A833" s="286"/>
      <c r="B833" s="287"/>
      <c r="C833" s="288"/>
      <c r="D833" s="286"/>
      <c r="E833" s="58"/>
      <c r="F833" s="58"/>
      <c r="G833" s="58"/>
      <c r="H833" s="58"/>
      <c r="I833" s="58"/>
      <c r="J833" s="58"/>
      <c r="K833" s="59"/>
    </row>
    <row r="834" spans="1:11">
      <c r="A834" s="286"/>
      <c r="B834" s="287"/>
      <c r="C834" s="288"/>
      <c r="D834" s="286"/>
      <c r="E834" s="58"/>
      <c r="F834" s="58"/>
      <c r="G834" s="58"/>
      <c r="H834" s="58"/>
      <c r="I834" s="58"/>
      <c r="J834" s="58"/>
      <c r="K834" s="59"/>
    </row>
    <row r="835" spans="1:11">
      <c r="A835" s="286"/>
      <c r="B835" s="287"/>
      <c r="C835" s="288"/>
      <c r="D835" s="286"/>
      <c r="E835" s="58"/>
      <c r="F835" s="58"/>
      <c r="G835" s="58"/>
      <c r="H835" s="58"/>
      <c r="I835" s="58"/>
      <c r="J835" s="58"/>
      <c r="K835" s="59"/>
    </row>
    <row r="836" spans="1:11">
      <c r="A836" s="286"/>
      <c r="B836" s="287"/>
      <c r="C836" s="288"/>
      <c r="D836" s="286"/>
      <c r="E836" s="58"/>
      <c r="F836" s="58"/>
      <c r="G836" s="58"/>
      <c r="H836" s="58"/>
      <c r="I836" s="58"/>
      <c r="J836" s="58"/>
      <c r="K836" s="59"/>
    </row>
    <row r="837" spans="1:11">
      <c r="A837" s="286"/>
      <c r="B837" s="287"/>
      <c r="C837" s="288"/>
      <c r="D837" s="286"/>
      <c r="E837" s="58"/>
      <c r="F837" s="58"/>
      <c r="G837" s="58"/>
      <c r="H837" s="58"/>
      <c r="I837" s="58"/>
      <c r="J837" s="58"/>
      <c r="K837" s="59"/>
    </row>
    <row r="838" spans="1:11">
      <c r="A838" s="286"/>
      <c r="B838" s="287"/>
      <c r="C838" s="288"/>
      <c r="D838" s="286"/>
      <c r="E838" s="58"/>
      <c r="F838" s="58"/>
      <c r="G838" s="58"/>
      <c r="H838" s="58"/>
      <c r="I838" s="58"/>
      <c r="J838" s="58"/>
      <c r="K838" s="59"/>
    </row>
    <row r="839" spans="1:11">
      <c r="A839" s="286"/>
      <c r="B839" s="287"/>
      <c r="C839" s="288"/>
      <c r="D839" s="286"/>
      <c r="E839" s="58"/>
      <c r="F839" s="58"/>
      <c r="G839" s="58"/>
      <c r="H839" s="58"/>
      <c r="I839" s="58"/>
      <c r="J839" s="58"/>
      <c r="K839" s="59"/>
    </row>
    <row r="840" spans="1:11">
      <c r="A840" s="286"/>
      <c r="B840" s="287"/>
      <c r="C840" s="288"/>
      <c r="D840" s="286"/>
      <c r="E840" s="58"/>
      <c r="F840" s="58"/>
      <c r="G840" s="58"/>
      <c r="H840" s="58"/>
      <c r="I840" s="58"/>
      <c r="J840" s="58"/>
      <c r="K840" s="59"/>
    </row>
    <row r="841" spans="1:11">
      <c r="A841" s="286"/>
      <c r="B841" s="287"/>
      <c r="C841" s="288"/>
      <c r="D841" s="286"/>
      <c r="E841" s="58"/>
      <c r="F841" s="58"/>
      <c r="G841" s="58"/>
      <c r="H841" s="58"/>
      <c r="I841" s="58"/>
      <c r="J841" s="58"/>
      <c r="K841" s="59"/>
    </row>
    <row r="842" spans="1:11">
      <c r="A842" s="286"/>
      <c r="B842" s="287"/>
      <c r="C842" s="288"/>
      <c r="D842" s="286"/>
      <c r="E842" s="58"/>
      <c r="F842" s="58"/>
      <c r="G842" s="58"/>
      <c r="H842" s="58"/>
      <c r="I842" s="58"/>
      <c r="J842" s="58"/>
      <c r="K842" s="59"/>
    </row>
    <row r="843" spans="1:11">
      <c r="A843" s="286"/>
      <c r="B843" s="287"/>
      <c r="C843" s="288"/>
      <c r="D843" s="286"/>
      <c r="E843" s="58"/>
      <c r="F843" s="58"/>
      <c r="G843" s="58"/>
      <c r="H843" s="58"/>
      <c r="I843" s="58"/>
      <c r="J843" s="58"/>
      <c r="K843" s="59"/>
    </row>
    <row r="844" spans="1:11">
      <c r="A844" s="286"/>
      <c r="B844" s="287"/>
      <c r="C844" s="288"/>
      <c r="D844" s="286"/>
      <c r="E844" s="58"/>
      <c r="F844" s="58"/>
      <c r="G844" s="58"/>
      <c r="H844" s="58"/>
      <c r="I844" s="58"/>
      <c r="J844" s="58"/>
      <c r="K844" s="59"/>
    </row>
    <row r="845" spans="1:11">
      <c r="A845" s="286"/>
      <c r="B845" s="287"/>
      <c r="C845" s="288"/>
      <c r="D845" s="286"/>
      <c r="E845" s="58"/>
      <c r="F845" s="58"/>
      <c r="G845" s="58"/>
      <c r="H845" s="58"/>
      <c r="I845" s="58"/>
      <c r="J845" s="58"/>
      <c r="K845" s="59"/>
    </row>
    <row r="846" spans="1:11">
      <c r="A846" s="286"/>
      <c r="B846" s="287"/>
      <c r="C846" s="288"/>
      <c r="D846" s="286"/>
      <c r="E846" s="58"/>
      <c r="F846" s="58"/>
      <c r="G846" s="58"/>
      <c r="H846" s="58"/>
      <c r="I846" s="58"/>
      <c r="J846" s="58"/>
      <c r="K846" s="59"/>
    </row>
    <row r="847" spans="1:11">
      <c r="A847" s="286"/>
      <c r="B847" s="287"/>
      <c r="C847" s="288"/>
      <c r="D847" s="286"/>
      <c r="E847" s="58"/>
      <c r="F847" s="58"/>
      <c r="G847" s="58"/>
      <c r="H847" s="58"/>
      <c r="I847" s="58"/>
      <c r="J847" s="58"/>
      <c r="K847" s="59"/>
    </row>
    <row r="848" spans="1:11">
      <c r="A848" s="286"/>
      <c r="B848" s="287"/>
      <c r="C848" s="288"/>
      <c r="D848" s="286"/>
      <c r="E848" s="58"/>
      <c r="F848" s="58"/>
      <c r="G848" s="58"/>
      <c r="H848" s="58"/>
      <c r="I848" s="58"/>
      <c r="J848" s="58"/>
      <c r="K848" s="59"/>
    </row>
    <row r="849" spans="1:11">
      <c r="A849" s="286"/>
      <c r="B849" s="287"/>
      <c r="C849" s="288"/>
      <c r="D849" s="286"/>
      <c r="E849" s="58"/>
      <c r="F849" s="58"/>
      <c r="G849" s="58"/>
      <c r="H849" s="58"/>
      <c r="I849" s="58"/>
      <c r="J849" s="58"/>
      <c r="K849" s="59"/>
    </row>
    <row r="850" spans="1:11">
      <c r="A850" s="286"/>
      <c r="B850" s="287"/>
      <c r="C850" s="288"/>
      <c r="D850" s="286"/>
      <c r="E850" s="58"/>
      <c r="F850" s="58"/>
      <c r="G850" s="58"/>
      <c r="H850" s="58"/>
      <c r="I850" s="58"/>
      <c r="J850" s="58"/>
      <c r="K850" s="59"/>
    </row>
    <row r="851" spans="1:11">
      <c r="A851" s="286"/>
      <c r="B851" s="287"/>
      <c r="C851" s="288"/>
      <c r="D851" s="286"/>
      <c r="E851" s="58"/>
      <c r="F851" s="58"/>
      <c r="G851" s="58"/>
      <c r="H851" s="58"/>
      <c r="I851" s="58"/>
      <c r="J851" s="58"/>
      <c r="K851" s="59"/>
    </row>
    <row r="852" spans="1:11">
      <c r="A852" s="286"/>
      <c r="B852" s="287"/>
      <c r="C852" s="288"/>
      <c r="D852" s="286"/>
      <c r="E852" s="58"/>
      <c r="F852" s="58"/>
      <c r="G852" s="58"/>
      <c r="H852" s="58"/>
      <c r="I852" s="58"/>
      <c r="J852" s="58"/>
      <c r="K852" s="59"/>
    </row>
    <row r="853" spans="1:11">
      <c r="A853" s="286"/>
      <c r="B853" s="287"/>
      <c r="C853" s="288"/>
      <c r="D853" s="286"/>
      <c r="E853" s="58"/>
      <c r="F853" s="58"/>
      <c r="G853" s="58"/>
      <c r="H853" s="58"/>
      <c r="I853" s="58"/>
      <c r="J853" s="58"/>
      <c r="K853" s="59"/>
    </row>
    <row r="854" spans="1:11">
      <c r="A854" s="286"/>
      <c r="B854" s="287"/>
      <c r="C854" s="288"/>
      <c r="D854" s="286"/>
      <c r="E854" s="58"/>
      <c r="F854" s="58"/>
      <c r="G854" s="58"/>
      <c r="H854" s="58"/>
      <c r="I854" s="58"/>
      <c r="J854" s="58"/>
      <c r="K854" s="59"/>
    </row>
    <row r="855" spans="1:11">
      <c r="A855" s="286"/>
      <c r="B855" s="287"/>
      <c r="C855" s="288"/>
      <c r="D855" s="286"/>
      <c r="E855" s="58"/>
      <c r="F855" s="58"/>
      <c r="G855" s="58"/>
      <c r="H855" s="58"/>
      <c r="I855" s="58"/>
      <c r="J855" s="58"/>
      <c r="K855" s="59"/>
    </row>
    <row r="856" spans="1:11">
      <c r="A856" s="286"/>
      <c r="B856" s="287"/>
      <c r="C856" s="288"/>
      <c r="D856" s="286"/>
      <c r="E856" s="58"/>
      <c r="F856" s="58"/>
      <c r="G856" s="58"/>
      <c r="H856" s="58"/>
      <c r="I856" s="58"/>
      <c r="J856" s="58"/>
      <c r="K856" s="59"/>
    </row>
    <row r="857" spans="1:11">
      <c r="A857" s="286"/>
      <c r="B857" s="287"/>
      <c r="C857" s="288"/>
      <c r="D857" s="286"/>
      <c r="E857" s="58"/>
      <c r="F857" s="58"/>
      <c r="G857" s="58"/>
      <c r="H857" s="58"/>
      <c r="I857" s="58"/>
      <c r="J857" s="58"/>
      <c r="K857" s="59"/>
    </row>
    <row r="858" spans="1:11">
      <c r="A858" s="286"/>
      <c r="B858" s="287"/>
      <c r="C858" s="288"/>
      <c r="D858" s="286"/>
      <c r="E858" s="58"/>
      <c r="F858" s="58"/>
      <c r="G858" s="58"/>
      <c r="H858" s="58"/>
      <c r="I858" s="58"/>
      <c r="J858" s="58"/>
      <c r="K858" s="59"/>
    </row>
    <row r="859" spans="1:11">
      <c r="A859" s="286"/>
      <c r="B859" s="287"/>
      <c r="C859" s="288"/>
      <c r="D859" s="286"/>
      <c r="E859" s="58"/>
      <c r="F859" s="58"/>
      <c r="G859" s="58"/>
      <c r="H859" s="58"/>
      <c r="I859" s="58"/>
      <c r="J859" s="58"/>
      <c r="K859" s="59"/>
    </row>
    <row r="860" spans="1:11">
      <c r="A860" s="286"/>
      <c r="B860" s="287"/>
      <c r="C860" s="288"/>
      <c r="D860" s="286"/>
      <c r="E860" s="58"/>
      <c r="F860" s="58"/>
      <c r="G860" s="58"/>
      <c r="H860" s="58"/>
      <c r="I860" s="58"/>
      <c r="J860" s="58"/>
      <c r="K860" s="59"/>
    </row>
    <row r="861" spans="1:11">
      <c r="A861" s="286"/>
      <c r="B861" s="287"/>
      <c r="C861" s="288"/>
      <c r="D861" s="286"/>
      <c r="E861" s="58"/>
      <c r="F861" s="58"/>
      <c r="G861" s="58"/>
      <c r="H861" s="58"/>
      <c r="I861" s="58"/>
      <c r="J861" s="58"/>
      <c r="K861" s="59"/>
    </row>
    <row r="862" spans="1:11">
      <c r="A862" s="286"/>
      <c r="B862" s="287"/>
      <c r="C862" s="288"/>
      <c r="D862" s="286"/>
      <c r="E862" s="58"/>
      <c r="F862" s="58"/>
      <c r="G862" s="58"/>
      <c r="H862" s="58"/>
      <c r="I862" s="58"/>
      <c r="J862" s="58"/>
      <c r="K862" s="59"/>
    </row>
    <row r="863" spans="1:11">
      <c r="A863" s="286"/>
      <c r="B863" s="287"/>
      <c r="C863" s="288"/>
      <c r="D863" s="286"/>
      <c r="E863" s="58"/>
      <c r="F863" s="58"/>
      <c r="G863" s="58"/>
      <c r="H863" s="58"/>
      <c r="I863" s="58"/>
      <c r="J863" s="58"/>
      <c r="K863" s="59"/>
    </row>
    <row r="864" spans="1:11">
      <c r="A864" s="286"/>
      <c r="B864" s="287"/>
      <c r="C864" s="288"/>
      <c r="D864" s="286"/>
      <c r="E864" s="58"/>
      <c r="F864" s="58"/>
      <c r="G864" s="58"/>
      <c r="H864" s="58"/>
      <c r="I864" s="58"/>
      <c r="J864" s="58"/>
      <c r="K864" s="59"/>
    </row>
    <row r="865" spans="1:11">
      <c r="A865" s="286"/>
      <c r="B865" s="287"/>
      <c r="C865" s="288"/>
      <c r="D865" s="286"/>
      <c r="E865" s="58"/>
      <c r="F865" s="58"/>
      <c r="G865" s="58"/>
      <c r="H865" s="58"/>
      <c r="I865" s="58"/>
      <c r="J865" s="58"/>
      <c r="K865" s="59"/>
    </row>
    <row r="866" spans="1:11">
      <c r="A866" s="286"/>
      <c r="B866" s="287"/>
      <c r="C866" s="288"/>
      <c r="D866" s="286"/>
      <c r="E866" s="58"/>
      <c r="F866" s="58"/>
      <c r="G866" s="58"/>
      <c r="H866" s="58"/>
      <c r="I866" s="58"/>
      <c r="J866" s="58"/>
      <c r="K866" s="59"/>
    </row>
    <row r="867" spans="1:11">
      <c r="A867" s="286"/>
      <c r="B867" s="287"/>
      <c r="C867" s="288"/>
      <c r="D867" s="286"/>
      <c r="E867" s="58"/>
      <c r="F867" s="58"/>
      <c r="G867" s="58"/>
      <c r="H867" s="58"/>
      <c r="I867" s="58"/>
      <c r="J867" s="58"/>
      <c r="K867" s="59"/>
    </row>
    <row r="868" spans="1:11">
      <c r="A868" s="286"/>
      <c r="B868" s="287"/>
      <c r="C868" s="288"/>
      <c r="D868" s="286"/>
      <c r="E868" s="58"/>
      <c r="F868" s="58"/>
      <c r="G868" s="58"/>
      <c r="H868" s="58"/>
      <c r="I868" s="58"/>
      <c r="J868" s="58"/>
      <c r="K868" s="59"/>
    </row>
    <row r="869" spans="1:11">
      <c r="A869" s="286"/>
      <c r="B869" s="287"/>
      <c r="C869" s="288"/>
      <c r="D869" s="286"/>
      <c r="E869" s="58"/>
      <c r="F869" s="58"/>
      <c r="G869" s="58"/>
      <c r="H869" s="58"/>
      <c r="I869" s="58"/>
      <c r="J869" s="58"/>
      <c r="K869" s="59"/>
    </row>
    <row r="870" spans="1:11">
      <c r="A870" s="286"/>
      <c r="B870" s="287"/>
      <c r="C870" s="288"/>
      <c r="D870" s="286"/>
      <c r="E870" s="58"/>
      <c r="F870" s="58"/>
      <c r="G870" s="58"/>
      <c r="H870" s="58"/>
      <c r="I870" s="58"/>
      <c r="J870" s="58"/>
      <c r="K870" s="59"/>
    </row>
    <row r="871" spans="1:11">
      <c r="A871" s="286"/>
      <c r="B871" s="287"/>
      <c r="C871" s="288"/>
      <c r="D871" s="286"/>
      <c r="E871" s="58"/>
      <c r="F871" s="58"/>
      <c r="G871" s="58"/>
      <c r="H871" s="58"/>
      <c r="I871" s="58"/>
      <c r="J871" s="58"/>
      <c r="K871" s="59"/>
    </row>
    <row r="872" spans="1:11">
      <c r="A872" s="286"/>
      <c r="B872" s="287"/>
      <c r="C872" s="288"/>
      <c r="D872" s="286"/>
      <c r="E872" s="58"/>
      <c r="F872" s="58"/>
      <c r="G872" s="58"/>
      <c r="H872" s="58"/>
      <c r="I872" s="58"/>
      <c r="J872" s="58"/>
      <c r="K872" s="59"/>
    </row>
    <row r="873" spans="1:11">
      <c r="A873" s="286"/>
      <c r="B873" s="287"/>
      <c r="C873" s="288"/>
      <c r="D873" s="286"/>
      <c r="E873" s="58"/>
      <c r="F873" s="58"/>
      <c r="G873" s="58"/>
      <c r="H873" s="58"/>
      <c r="I873" s="58"/>
      <c r="J873" s="58"/>
      <c r="K873" s="59"/>
    </row>
    <row r="874" spans="1:11">
      <c r="A874" s="286"/>
      <c r="B874" s="287"/>
      <c r="C874" s="288"/>
      <c r="D874" s="286"/>
      <c r="E874" s="58"/>
      <c r="F874" s="58"/>
      <c r="G874" s="58"/>
      <c r="H874" s="58"/>
      <c r="I874" s="58"/>
      <c r="J874" s="58"/>
      <c r="K874" s="59"/>
    </row>
    <row r="875" spans="1:11">
      <c r="A875" s="286"/>
      <c r="B875" s="287"/>
      <c r="C875" s="288"/>
      <c r="D875" s="286"/>
      <c r="E875" s="58"/>
      <c r="F875" s="58"/>
      <c r="G875" s="58"/>
      <c r="H875" s="58"/>
      <c r="I875" s="58"/>
      <c r="J875" s="58"/>
      <c r="K875" s="59"/>
    </row>
    <row r="876" spans="1:11">
      <c r="A876" s="286"/>
      <c r="B876" s="287"/>
      <c r="C876" s="288"/>
      <c r="D876" s="286"/>
      <c r="E876" s="58"/>
      <c r="F876" s="58"/>
      <c r="G876" s="58"/>
      <c r="H876" s="58"/>
      <c r="I876" s="58"/>
      <c r="J876" s="58"/>
      <c r="K876" s="59"/>
    </row>
    <row r="877" spans="1:11">
      <c r="A877" s="286"/>
      <c r="B877" s="287"/>
      <c r="C877" s="288"/>
      <c r="D877" s="286"/>
      <c r="E877" s="58"/>
      <c r="F877" s="58"/>
      <c r="G877" s="58"/>
      <c r="H877" s="58"/>
      <c r="I877" s="58"/>
      <c r="J877" s="58"/>
      <c r="K877" s="59"/>
    </row>
    <row r="878" spans="1:11">
      <c r="A878" s="286"/>
      <c r="B878" s="287"/>
      <c r="C878" s="288"/>
      <c r="D878" s="286"/>
      <c r="E878" s="58"/>
      <c r="F878" s="58"/>
      <c r="G878" s="58"/>
      <c r="H878" s="58"/>
      <c r="I878" s="58"/>
      <c r="J878" s="58"/>
      <c r="K878" s="59"/>
    </row>
    <row r="879" spans="1:11">
      <c r="A879" s="286"/>
      <c r="B879" s="287"/>
      <c r="C879" s="288"/>
      <c r="D879" s="286"/>
      <c r="E879" s="58"/>
      <c r="F879" s="58"/>
      <c r="G879" s="58"/>
      <c r="H879" s="58"/>
      <c r="I879" s="58"/>
      <c r="J879" s="58"/>
      <c r="K879" s="59"/>
    </row>
    <row r="880" spans="1:11">
      <c r="A880" s="286"/>
      <c r="B880" s="287"/>
      <c r="C880" s="288"/>
      <c r="D880" s="286"/>
      <c r="E880" s="58"/>
      <c r="F880" s="58"/>
      <c r="G880" s="58"/>
      <c r="H880" s="58"/>
      <c r="I880" s="58"/>
      <c r="J880" s="58"/>
      <c r="K880" s="59"/>
    </row>
    <row r="881" spans="1:11">
      <c r="A881" s="286"/>
      <c r="B881" s="287"/>
      <c r="C881" s="288"/>
      <c r="D881" s="286"/>
      <c r="E881" s="58"/>
      <c r="F881" s="58"/>
      <c r="G881" s="58"/>
      <c r="H881" s="58"/>
      <c r="I881" s="58"/>
      <c r="J881" s="58"/>
      <c r="K881" s="59"/>
    </row>
    <row r="882" spans="1:11">
      <c r="A882" s="286"/>
      <c r="B882" s="287"/>
      <c r="C882" s="288"/>
      <c r="D882" s="286"/>
      <c r="E882" s="58"/>
      <c r="F882" s="58"/>
      <c r="G882" s="58"/>
      <c r="H882" s="58"/>
      <c r="I882" s="58"/>
      <c r="J882" s="58"/>
      <c r="K882" s="59"/>
    </row>
    <row r="883" spans="1:11">
      <c r="A883" s="286"/>
      <c r="B883" s="287"/>
      <c r="C883" s="288"/>
      <c r="D883" s="286"/>
      <c r="E883" s="58"/>
      <c r="F883" s="58"/>
      <c r="G883" s="58"/>
      <c r="H883" s="58"/>
      <c r="I883" s="58"/>
      <c r="J883" s="58"/>
      <c r="K883" s="59"/>
    </row>
    <row r="884" spans="1:11">
      <c r="A884" s="286"/>
      <c r="B884" s="287"/>
      <c r="C884" s="288"/>
      <c r="D884" s="286"/>
      <c r="E884" s="58"/>
      <c r="F884" s="58"/>
      <c r="G884" s="58"/>
      <c r="H884" s="58"/>
      <c r="I884" s="58"/>
      <c r="J884" s="58"/>
      <c r="K884" s="59"/>
    </row>
    <row r="885" spans="1:11">
      <c r="A885" s="286"/>
      <c r="B885" s="287"/>
      <c r="C885" s="288"/>
      <c r="D885" s="286"/>
      <c r="E885" s="58"/>
      <c r="F885" s="58"/>
      <c r="G885" s="58"/>
      <c r="H885" s="58"/>
      <c r="I885" s="58"/>
      <c r="J885" s="58"/>
      <c r="K885" s="59"/>
    </row>
    <row r="886" spans="1:11">
      <c r="A886" s="286"/>
      <c r="B886" s="287"/>
      <c r="C886" s="288"/>
      <c r="D886" s="286"/>
      <c r="E886" s="58"/>
      <c r="F886" s="58"/>
      <c r="G886" s="58"/>
      <c r="H886" s="58"/>
      <c r="I886" s="58"/>
      <c r="J886" s="58"/>
      <c r="K886" s="59"/>
    </row>
    <row r="887" spans="1:11">
      <c r="A887" s="286"/>
      <c r="B887" s="287"/>
      <c r="C887" s="288"/>
      <c r="D887" s="286"/>
      <c r="E887" s="58"/>
      <c r="F887" s="58"/>
      <c r="G887" s="58"/>
      <c r="H887" s="58"/>
      <c r="I887" s="58"/>
      <c r="J887" s="58"/>
      <c r="K887" s="59"/>
    </row>
    <row r="888" spans="1:11">
      <c r="A888" s="286"/>
      <c r="B888" s="287"/>
      <c r="C888" s="288"/>
      <c r="D888" s="286"/>
      <c r="E888" s="58"/>
      <c r="F888" s="58"/>
      <c r="G888" s="58"/>
      <c r="H888" s="58"/>
      <c r="I888" s="58"/>
      <c r="J888" s="58"/>
      <c r="K888" s="59"/>
    </row>
    <row r="889" spans="1:11">
      <c r="A889" s="286"/>
      <c r="B889" s="287"/>
      <c r="C889" s="288"/>
      <c r="D889" s="286"/>
      <c r="E889" s="58"/>
      <c r="F889" s="58"/>
      <c r="G889" s="58"/>
      <c r="H889" s="58"/>
      <c r="I889" s="58"/>
      <c r="J889" s="58"/>
      <c r="K889" s="59"/>
    </row>
    <row r="890" spans="1:11">
      <c r="A890" s="286"/>
      <c r="B890" s="287"/>
      <c r="C890" s="288"/>
      <c r="D890" s="286"/>
      <c r="E890" s="58"/>
      <c r="F890" s="58"/>
      <c r="G890" s="58"/>
      <c r="H890" s="58"/>
      <c r="I890" s="58"/>
      <c r="J890" s="58"/>
      <c r="K890" s="59"/>
    </row>
    <row r="891" spans="1:11">
      <c r="A891" s="286"/>
      <c r="B891" s="287"/>
      <c r="C891" s="288"/>
      <c r="D891" s="286"/>
      <c r="E891" s="58"/>
      <c r="F891" s="58"/>
      <c r="G891" s="58"/>
      <c r="H891" s="58"/>
      <c r="I891" s="58"/>
      <c r="J891" s="58"/>
      <c r="K891" s="59"/>
    </row>
    <row r="892" spans="1:11">
      <c r="A892" s="286"/>
      <c r="B892" s="287"/>
      <c r="C892" s="288"/>
      <c r="D892" s="286"/>
      <c r="E892" s="58"/>
      <c r="F892" s="58"/>
      <c r="G892" s="58"/>
      <c r="H892" s="58"/>
      <c r="I892" s="58"/>
      <c r="J892" s="58"/>
      <c r="K892" s="59"/>
    </row>
    <row r="893" spans="1:11">
      <c r="A893" s="286"/>
      <c r="B893" s="287"/>
      <c r="C893" s="288"/>
      <c r="D893" s="286"/>
      <c r="E893" s="58"/>
      <c r="F893" s="58"/>
      <c r="G893" s="58"/>
      <c r="H893" s="58"/>
      <c r="I893" s="58"/>
      <c r="J893" s="58"/>
      <c r="K893" s="59"/>
    </row>
    <row r="894" spans="1:11">
      <c r="A894" s="286"/>
      <c r="B894" s="287"/>
      <c r="C894" s="288"/>
      <c r="D894" s="286"/>
      <c r="E894" s="58"/>
      <c r="F894" s="58"/>
      <c r="G894" s="58"/>
      <c r="H894" s="58"/>
      <c r="I894" s="58"/>
      <c r="J894" s="58"/>
      <c r="K894" s="59"/>
    </row>
    <row r="895" spans="1:11">
      <c r="A895" s="286"/>
      <c r="B895" s="287"/>
      <c r="C895" s="288"/>
      <c r="D895" s="286"/>
      <c r="E895" s="58"/>
      <c r="F895" s="58"/>
      <c r="G895" s="58"/>
      <c r="H895" s="58"/>
      <c r="I895" s="58"/>
      <c r="J895" s="58"/>
      <c r="K895" s="59"/>
    </row>
    <row r="896" spans="1:11">
      <c r="A896" s="286"/>
      <c r="B896" s="287"/>
      <c r="C896" s="288"/>
      <c r="D896" s="286"/>
      <c r="E896" s="58"/>
      <c r="F896" s="58"/>
      <c r="G896" s="58"/>
      <c r="H896" s="58"/>
      <c r="I896" s="58"/>
      <c r="J896" s="58"/>
      <c r="K896" s="59"/>
    </row>
    <row r="897" spans="1:11">
      <c r="A897" s="286"/>
      <c r="B897" s="287"/>
      <c r="C897" s="288"/>
      <c r="D897" s="286"/>
      <c r="E897" s="58"/>
      <c r="F897" s="58"/>
      <c r="G897" s="58"/>
      <c r="H897" s="58"/>
      <c r="I897" s="58"/>
      <c r="J897" s="58"/>
      <c r="K897" s="59"/>
    </row>
    <row r="898" spans="1:11">
      <c r="A898" s="286"/>
      <c r="B898" s="287"/>
      <c r="C898" s="288"/>
      <c r="D898" s="286"/>
      <c r="E898" s="58"/>
      <c r="F898" s="58"/>
      <c r="G898" s="58"/>
      <c r="H898" s="58"/>
      <c r="I898" s="58"/>
      <c r="J898" s="58"/>
      <c r="K898" s="59"/>
    </row>
    <row r="899" spans="1:11">
      <c r="A899" s="286"/>
      <c r="B899" s="287"/>
      <c r="C899" s="288"/>
      <c r="D899" s="286"/>
      <c r="E899" s="58"/>
      <c r="F899" s="58"/>
      <c r="G899" s="58"/>
      <c r="H899" s="58"/>
      <c r="I899" s="58"/>
      <c r="J899" s="58"/>
      <c r="K899" s="59"/>
    </row>
    <row r="900" spans="1:11">
      <c r="A900" s="286"/>
      <c r="B900" s="287"/>
      <c r="C900" s="288"/>
      <c r="D900" s="286"/>
      <c r="E900" s="58"/>
      <c r="F900" s="58"/>
      <c r="G900" s="58"/>
      <c r="H900" s="58"/>
      <c r="I900" s="58"/>
      <c r="J900" s="58"/>
      <c r="K900" s="59"/>
    </row>
    <row r="901" spans="1:11">
      <c r="A901" s="286"/>
      <c r="B901" s="287"/>
      <c r="C901" s="288"/>
      <c r="D901" s="286"/>
      <c r="E901" s="58"/>
      <c r="F901" s="58"/>
      <c r="G901" s="58"/>
      <c r="H901" s="58"/>
      <c r="I901" s="58"/>
      <c r="J901" s="58"/>
      <c r="K901" s="59"/>
    </row>
    <row r="902" spans="1:11">
      <c r="A902" s="286"/>
      <c r="B902" s="287"/>
      <c r="C902" s="288"/>
      <c r="D902" s="286"/>
      <c r="E902" s="58"/>
      <c r="F902" s="58"/>
      <c r="G902" s="58"/>
      <c r="H902" s="58"/>
      <c r="I902" s="58"/>
      <c r="J902" s="58"/>
      <c r="K902" s="59"/>
    </row>
    <row r="903" spans="1:11">
      <c r="A903" s="286"/>
      <c r="B903" s="287"/>
      <c r="C903" s="288"/>
      <c r="D903" s="286"/>
      <c r="E903" s="58"/>
      <c r="F903" s="58"/>
      <c r="G903" s="58"/>
      <c r="H903" s="58"/>
      <c r="I903" s="58"/>
      <c r="J903" s="58"/>
      <c r="K903" s="59"/>
    </row>
    <row r="904" spans="1:11">
      <c r="A904" s="286"/>
      <c r="B904" s="287"/>
      <c r="C904" s="288"/>
      <c r="D904" s="286"/>
      <c r="E904" s="58"/>
      <c r="F904" s="58"/>
      <c r="G904" s="58"/>
      <c r="H904" s="58"/>
      <c r="I904" s="58"/>
      <c r="J904" s="58"/>
      <c r="K904" s="59"/>
    </row>
    <row r="905" spans="1:11">
      <c r="A905" s="286"/>
      <c r="B905" s="287"/>
      <c r="C905" s="288"/>
      <c r="D905" s="286"/>
      <c r="E905" s="58"/>
      <c r="F905" s="58"/>
      <c r="G905" s="58"/>
      <c r="H905" s="58"/>
      <c r="I905" s="58"/>
      <c r="J905" s="58"/>
      <c r="K905" s="59"/>
    </row>
    <row r="906" spans="1:11">
      <c r="A906" s="286"/>
      <c r="B906" s="287"/>
      <c r="C906" s="288"/>
      <c r="D906" s="286"/>
      <c r="E906" s="58"/>
      <c r="F906" s="58"/>
      <c r="G906" s="58"/>
      <c r="H906" s="58"/>
      <c r="I906" s="58"/>
      <c r="J906" s="58"/>
      <c r="K906" s="59"/>
    </row>
    <row r="907" spans="1:11">
      <c r="A907" s="286"/>
      <c r="B907" s="287"/>
      <c r="C907" s="288"/>
      <c r="D907" s="286"/>
      <c r="E907" s="58"/>
      <c r="F907" s="58"/>
      <c r="G907" s="58"/>
      <c r="H907" s="58"/>
      <c r="I907" s="58"/>
      <c r="J907" s="58"/>
      <c r="K907" s="59"/>
    </row>
    <row r="908" spans="1:11">
      <c r="A908" s="286"/>
      <c r="B908" s="287"/>
      <c r="C908" s="288"/>
      <c r="D908" s="286"/>
      <c r="E908" s="58"/>
      <c r="F908" s="58"/>
      <c r="G908" s="58"/>
      <c r="H908" s="58"/>
      <c r="I908" s="58"/>
      <c r="J908" s="58"/>
      <c r="K908" s="59"/>
    </row>
    <row r="909" spans="1:11">
      <c r="A909" s="286"/>
      <c r="B909" s="287"/>
      <c r="C909" s="288"/>
      <c r="D909" s="286"/>
      <c r="E909" s="58"/>
      <c r="F909" s="58"/>
      <c r="G909" s="58"/>
      <c r="H909" s="58"/>
      <c r="I909" s="58"/>
      <c r="J909" s="58"/>
      <c r="K909" s="59"/>
    </row>
    <row r="910" spans="1:11">
      <c r="A910" s="286"/>
      <c r="B910" s="287"/>
      <c r="C910" s="288"/>
      <c r="D910" s="286"/>
      <c r="E910" s="58"/>
      <c r="F910" s="58"/>
      <c r="G910" s="58"/>
      <c r="H910" s="58"/>
      <c r="I910" s="58"/>
      <c r="J910" s="58"/>
      <c r="K910" s="59"/>
    </row>
    <row r="911" spans="1:11">
      <c r="A911" s="286"/>
      <c r="B911" s="287"/>
      <c r="C911" s="288"/>
      <c r="D911" s="286"/>
      <c r="E911" s="58"/>
      <c r="F911" s="58"/>
      <c r="G911" s="58"/>
      <c r="H911" s="58"/>
      <c r="I911" s="58"/>
      <c r="J911" s="58"/>
      <c r="K911" s="59"/>
    </row>
    <row r="912" spans="1:11">
      <c r="A912" s="286"/>
      <c r="B912" s="287"/>
      <c r="C912" s="288"/>
      <c r="D912" s="286"/>
      <c r="E912" s="58"/>
      <c r="F912" s="58"/>
      <c r="G912" s="58"/>
      <c r="H912" s="58"/>
      <c r="I912" s="58"/>
      <c r="J912" s="58"/>
      <c r="K912" s="59"/>
    </row>
    <row r="913" spans="1:11">
      <c r="A913" s="286"/>
      <c r="B913" s="287"/>
      <c r="C913" s="288"/>
      <c r="D913" s="286"/>
      <c r="E913" s="58"/>
      <c r="F913" s="58"/>
      <c r="G913" s="58"/>
      <c r="H913" s="58"/>
      <c r="I913" s="58"/>
      <c r="J913" s="58"/>
      <c r="K913" s="59"/>
    </row>
    <row r="914" spans="1:11">
      <c r="A914" s="286"/>
      <c r="B914" s="287"/>
      <c r="C914" s="288"/>
      <c r="D914" s="286"/>
      <c r="E914" s="58"/>
      <c r="F914" s="58"/>
      <c r="G914" s="58"/>
      <c r="H914" s="58"/>
      <c r="I914" s="58"/>
      <c r="J914" s="58"/>
      <c r="K914" s="59"/>
    </row>
    <row r="915" spans="1:11">
      <c r="A915" s="286"/>
      <c r="B915" s="287"/>
      <c r="C915" s="288"/>
      <c r="D915" s="286"/>
      <c r="E915" s="58"/>
      <c r="F915" s="58"/>
      <c r="G915" s="58"/>
      <c r="H915" s="58"/>
      <c r="I915" s="58"/>
      <c r="J915" s="58"/>
      <c r="K915" s="59"/>
    </row>
    <row r="916" spans="1:11">
      <c r="A916" s="286"/>
      <c r="B916" s="287"/>
      <c r="C916" s="288"/>
      <c r="D916" s="286"/>
      <c r="E916" s="58"/>
      <c r="F916" s="58"/>
      <c r="G916" s="58"/>
      <c r="H916" s="58"/>
      <c r="I916" s="58"/>
      <c r="J916" s="58"/>
      <c r="K916" s="59"/>
    </row>
    <row r="917" spans="1:11">
      <c r="A917" s="286"/>
      <c r="B917" s="287"/>
      <c r="C917" s="288"/>
      <c r="D917" s="286"/>
      <c r="E917" s="58"/>
      <c r="F917" s="58"/>
      <c r="G917" s="58"/>
      <c r="H917" s="58"/>
      <c r="I917" s="58"/>
      <c r="J917" s="58"/>
      <c r="K917" s="59"/>
    </row>
    <row r="918" spans="1:11">
      <c r="A918" s="286"/>
      <c r="B918" s="287"/>
      <c r="C918" s="288"/>
      <c r="D918" s="286"/>
      <c r="E918" s="58"/>
      <c r="F918" s="58"/>
      <c r="G918" s="58"/>
      <c r="H918" s="58"/>
      <c r="I918" s="58"/>
      <c r="J918" s="58"/>
      <c r="K918" s="59"/>
    </row>
    <row r="919" spans="1:11">
      <c r="A919" s="286"/>
      <c r="B919" s="287"/>
      <c r="C919" s="288"/>
      <c r="D919" s="286"/>
      <c r="E919" s="58"/>
      <c r="F919" s="58"/>
      <c r="G919" s="58"/>
      <c r="H919" s="58"/>
      <c r="I919" s="58"/>
      <c r="J919" s="58"/>
      <c r="K919" s="59"/>
    </row>
    <row r="920" spans="1:11">
      <c r="A920" s="286"/>
      <c r="B920" s="287"/>
      <c r="C920" s="288"/>
      <c r="D920" s="286"/>
      <c r="E920" s="58"/>
      <c r="F920" s="58"/>
      <c r="G920" s="58"/>
      <c r="H920" s="58"/>
      <c r="I920" s="58"/>
      <c r="J920" s="58"/>
      <c r="K920" s="59"/>
    </row>
    <row r="921" spans="1:11">
      <c r="A921" s="286"/>
      <c r="B921" s="287"/>
      <c r="C921" s="288"/>
      <c r="D921" s="286"/>
      <c r="E921" s="58"/>
      <c r="F921" s="58"/>
      <c r="G921" s="58"/>
      <c r="H921" s="58"/>
      <c r="I921" s="58"/>
      <c r="J921" s="58"/>
      <c r="K921" s="59"/>
    </row>
    <row r="922" spans="1:11">
      <c r="A922" s="286"/>
      <c r="B922" s="287"/>
      <c r="C922" s="288"/>
      <c r="D922" s="286"/>
      <c r="E922" s="58"/>
      <c r="F922" s="58"/>
      <c r="G922" s="58"/>
      <c r="H922" s="58"/>
      <c r="I922" s="58"/>
      <c r="J922" s="58"/>
      <c r="K922" s="59"/>
    </row>
    <row r="923" spans="1:11">
      <c r="A923" s="286"/>
      <c r="B923" s="287"/>
      <c r="C923" s="288"/>
      <c r="D923" s="286"/>
      <c r="E923" s="58"/>
      <c r="F923" s="58"/>
      <c r="G923" s="58"/>
      <c r="H923" s="58"/>
      <c r="I923" s="58"/>
      <c r="J923" s="58"/>
      <c r="K923" s="59"/>
    </row>
    <row r="924" spans="1:11">
      <c r="A924" s="286"/>
      <c r="B924" s="287"/>
      <c r="C924" s="288"/>
      <c r="D924" s="286"/>
      <c r="E924" s="58"/>
      <c r="F924" s="58"/>
      <c r="G924" s="58"/>
      <c r="H924" s="58"/>
      <c r="I924" s="58"/>
      <c r="J924" s="58"/>
      <c r="K924" s="59"/>
    </row>
    <row r="925" spans="1:11">
      <c r="A925" s="286"/>
      <c r="B925" s="287"/>
      <c r="C925" s="288"/>
      <c r="D925" s="286"/>
      <c r="E925" s="58"/>
      <c r="F925" s="58"/>
      <c r="G925" s="58"/>
      <c r="H925" s="58"/>
      <c r="I925" s="58"/>
      <c r="J925" s="58"/>
      <c r="K925" s="59"/>
    </row>
    <row r="926" spans="1:11">
      <c r="A926" s="286"/>
      <c r="B926" s="287"/>
      <c r="C926" s="288"/>
      <c r="D926" s="286"/>
      <c r="E926" s="58"/>
      <c r="F926" s="58"/>
      <c r="G926" s="58"/>
      <c r="H926" s="58"/>
      <c r="I926" s="58"/>
      <c r="J926" s="58"/>
      <c r="K926" s="59"/>
    </row>
    <row r="927" spans="1:11">
      <c r="A927" s="286"/>
      <c r="B927" s="287"/>
      <c r="C927" s="288"/>
      <c r="D927" s="286"/>
      <c r="E927" s="58"/>
      <c r="F927" s="58"/>
      <c r="G927" s="58"/>
      <c r="H927" s="58"/>
      <c r="I927" s="58"/>
      <c r="J927" s="58"/>
      <c r="K927" s="59"/>
    </row>
    <row r="928" spans="1:11">
      <c r="A928" s="286"/>
      <c r="B928" s="287"/>
      <c r="C928" s="288"/>
      <c r="D928" s="286"/>
      <c r="E928" s="58"/>
      <c r="F928" s="58"/>
      <c r="G928" s="58"/>
      <c r="H928" s="58"/>
      <c r="I928" s="58"/>
      <c r="J928" s="58"/>
      <c r="K928" s="59"/>
    </row>
    <row r="929" spans="1:11">
      <c r="A929" s="286"/>
      <c r="B929" s="287"/>
      <c r="C929" s="288"/>
      <c r="D929" s="286"/>
      <c r="E929" s="58"/>
      <c r="F929" s="58"/>
      <c r="G929" s="58"/>
      <c r="H929" s="58"/>
      <c r="I929" s="58"/>
      <c r="J929" s="58"/>
      <c r="K929" s="59"/>
    </row>
    <row r="930" spans="1:11">
      <c r="A930" s="286"/>
      <c r="B930" s="287"/>
      <c r="C930" s="288"/>
      <c r="D930" s="286"/>
      <c r="E930" s="58"/>
      <c r="F930" s="58"/>
      <c r="G930" s="58"/>
      <c r="H930" s="58"/>
      <c r="I930" s="58"/>
      <c r="J930" s="58"/>
      <c r="K930" s="59"/>
    </row>
    <row r="931" spans="1:11">
      <c r="A931" s="286"/>
      <c r="B931" s="287"/>
      <c r="C931" s="288"/>
      <c r="D931" s="286"/>
      <c r="E931" s="58"/>
      <c r="F931" s="58"/>
      <c r="G931" s="58"/>
      <c r="H931" s="58"/>
      <c r="I931" s="58"/>
      <c r="J931" s="58"/>
      <c r="K931" s="59"/>
    </row>
    <row r="932" spans="1:11">
      <c r="A932" s="286"/>
      <c r="B932" s="287"/>
      <c r="C932" s="288"/>
      <c r="D932" s="286"/>
      <c r="E932" s="58"/>
      <c r="F932" s="58"/>
      <c r="G932" s="58"/>
      <c r="H932" s="58"/>
      <c r="I932" s="58"/>
      <c r="J932" s="58"/>
      <c r="K932" s="59"/>
    </row>
    <row r="933" spans="1:11">
      <c r="A933" s="286"/>
      <c r="B933" s="287"/>
      <c r="C933" s="288"/>
      <c r="D933" s="286"/>
      <c r="E933" s="58"/>
      <c r="F933" s="58"/>
      <c r="G933" s="58"/>
      <c r="H933" s="58"/>
      <c r="I933" s="58"/>
      <c r="J933" s="58"/>
      <c r="K933" s="59"/>
    </row>
    <row r="934" spans="1:11">
      <c r="A934" s="286"/>
      <c r="B934" s="287"/>
      <c r="C934" s="288"/>
      <c r="D934" s="286"/>
      <c r="E934" s="58"/>
      <c r="F934" s="58"/>
      <c r="G934" s="58"/>
      <c r="H934" s="58"/>
      <c r="I934" s="58"/>
      <c r="J934" s="58"/>
      <c r="K934" s="59"/>
    </row>
    <row r="935" spans="1:11">
      <c r="A935" s="286"/>
      <c r="B935" s="287"/>
      <c r="C935" s="288"/>
      <c r="D935" s="286"/>
      <c r="E935" s="58"/>
      <c r="F935" s="58"/>
      <c r="G935" s="58"/>
      <c r="H935" s="58"/>
      <c r="I935" s="58"/>
      <c r="J935" s="58"/>
      <c r="K935" s="59"/>
    </row>
    <row r="936" spans="1:11">
      <c r="A936" s="286"/>
      <c r="B936" s="287"/>
      <c r="C936" s="288"/>
      <c r="D936" s="286"/>
      <c r="E936" s="58"/>
      <c r="F936" s="58"/>
      <c r="G936" s="58"/>
      <c r="H936" s="58"/>
      <c r="I936" s="58"/>
      <c r="J936" s="58"/>
      <c r="K936" s="59"/>
    </row>
    <row r="937" spans="1:11">
      <c r="A937" s="286"/>
      <c r="B937" s="287"/>
      <c r="C937" s="288"/>
      <c r="D937" s="286"/>
      <c r="E937" s="58"/>
      <c r="F937" s="58"/>
      <c r="G937" s="58"/>
      <c r="H937" s="58"/>
      <c r="I937" s="58"/>
      <c r="J937" s="58"/>
      <c r="K937" s="59"/>
    </row>
    <row r="938" spans="1:11">
      <c r="A938" s="286"/>
      <c r="B938" s="287"/>
      <c r="C938" s="288"/>
      <c r="D938" s="286"/>
      <c r="E938" s="58"/>
      <c r="F938" s="58"/>
      <c r="G938" s="58"/>
      <c r="H938" s="58"/>
      <c r="I938" s="58"/>
      <c r="J938" s="58"/>
      <c r="K938" s="59"/>
    </row>
    <row r="939" spans="1:11">
      <c r="A939" s="286"/>
      <c r="B939" s="287"/>
      <c r="C939" s="288"/>
      <c r="D939" s="286"/>
      <c r="E939" s="58"/>
      <c r="F939" s="58"/>
      <c r="G939" s="58"/>
      <c r="H939" s="58"/>
      <c r="I939" s="58"/>
      <c r="J939" s="58"/>
      <c r="K939" s="59"/>
    </row>
    <row r="940" spans="1:11">
      <c r="A940" s="286"/>
      <c r="B940" s="287"/>
      <c r="C940" s="288"/>
      <c r="D940" s="286"/>
      <c r="E940" s="58"/>
      <c r="F940" s="58"/>
      <c r="G940" s="58"/>
      <c r="H940" s="58"/>
      <c r="I940" s="58"/>
      <c r="J940" s="58"/>
      <c r="K940" s="59"/>
    </row>
    <row r="941" spans="1:11">
      <c r="A941" s="286"/>
      <c r="B941" s="287"/>
      <c r="C941" s="288"/>
      <c r="D941" s="286"/>
      <c r="E941" s="58"/>
      <c r="F941" s="58"/>
      <c r="G941" s="58"/>
      <c r="H941" s="58"/>
      <c r="I941" s="58"/>
      <c r="J941" s="58"/>
      <c r="K941" s="59"/>
    </row>
    <row r="942" spans="1:11">
      <c r="A942" s="286"/>
      <c r="B942" s="287"/>
      <c r="C942" s="288"/>
      <c r="D942" s="286"/>
      <c r="E942" s="58"/>
      <c r="F942" s="58"/>
      <c r="G942" s="58"/>
      <c r="H942" s="58"/>
      <c r="I942" s="58"/>
      <c r="J942" s="58"/>
      <c r="K942" s="59"/>
    </row>
    <row r="943" spans="1:11">
      <c r="A943" s="286"/>
      <c r="B943" s="287"/>
      <c r="C943" s="288"/>
      <c r="D943" s="286"/>
      <c r="E943" s="58"/>
      <c r="F943" s="58"/>
      <c r="G943" s="58"/>
      <c r="H943" s="58"/>
      <c r="I943" s="58"/>
      <c r="J943" s="58"/>
      <c r="K943" s="59"/>
    </row>
    <row r="944" spans="1:11">
      <c r="A944" s="286"/>
      <c r="B944" s="287"/>
      <c r="C944" s="288"/>
      <c r="D944" s="286"/>
      <c r="E944" s="58"/>
      <c r="F944" s="58"/>
      <c r="G944" s="58"/>
      <c r="H944" s="58"/>
      <c r="I944" s="58"/>
      <c r="J944" s="58"/>
      <c r="K944" s="59"/>
    </row>
    <row r="945" spans="1:11">
      <c r="A945" s="286"/>
      <c r="B945" s="287"/>
      <c r="C945" s="288"/>
      <c r="D945" s="286"/>
      <c r="E945" s="58"/>
      <c r="F945" s="58"/>
      <c r="G945" s="58"/>
      <c r="H945" s="58"/>
      <c r="I945" s="58"/>
      <c r="J945" s="58"/>
      <c r="K945" s="59"/>
    </row>
    <row r="946" spans="1:11">
      <c r="A946" s="286"/>
      <c r="B946" s="287"/>
      <c r="C946" s="288"/>
      <c r="D946" s="286"/>
      <c r="E946" s="58"/>
      <c r="F946" s="58"/>
      <c r="G946" s="58"/>
      <c r="H946" s="58"/>
      <c r="I946" s="58"/>
      <c r="J946" s="58"/>
      <c r="K946" s="59"/>
    </row>
    <row r="947" spans="1:11">
      <c r="A947" s="286"/>
      <c r="B947" s="287"/>
      <c r="C947" s="288"/>
      <c r="D947" s="286"/>
      <c r="E947" s="58"/>
      <c r="F947" s="58"/>
      <c r="G947" s="58"/>
      <c r="H947" s="58"/>
      <c r="I947" s="58"/>
      <c r="J947" s="58"/>
      <c r="K947" s="59"/>
    </row>
    <row r="948" spans="1:11">
      <c r="A948" s="286"/>
      <c r="B948" s="287"/>
      <c r="C948" s="288"/>
      <c r="D948" s="286"/>
      <c r="E948" s="58"/>
      <c r="F948" s="58"/>
      <c r="G948" s="58"/>
      <c r="H948" s="58"/>
      <c r="I948" s="58"/>
      <c r="J948" s="58"/>
      <c r="K948" s="59"/>
    </row>
    <row r="949" spans="1:11">
      <c r="A949" s="286"/>
      <c r="B949" s="287"/>
      <c r="C949" s="288"/>
      <c r="D949" s="286"/>
      <c r="E949" s="58"/>
      <c r="F949" s="58"/>
      <c r="G949" s="58"/>
      <c r="H949" s="58"/>
      <c r="I949" s="58"/>
      <c r="J949" s="58"/>
      <c r="K949" s="59"/>
    </row>
    <row r="950" spans="1:11">
      <c r="A950" s="286"/>
      <c r="B950" s="287"/>
      <c r="C950" s="288"/>
      <c r="D950" s="286"/>
      <c r="E950" s="58"/>
      <c r="F950" s="58"/>
      <c r="G950" s="58"/>
      <c r="H950" s="58"/>
      <c r="I950" s="58"/>
      <c r="J950" s="58"/>
      <c r="K950" s="59"/>
    </row>
    <row r="951" spans="1:11">
      <c r="A951" s="286"/>
      <c r="B951" s="287"/>
      <c r="C951" s="288"/>
      <c r="D951" s="286"/>
      <c r="E951" s="58"/>
      <c r="F951" s="58"/>
      <c r="G951" s="58"/>
      <c r="H951" s="58"/>
      <c r="I951" s="58"/>
      <c r="J951" s="58"/>
      <c r="K951" s="59"/>
    </row>
    <row r="952" spans="1:11">
      <c r="A952" s="286"/>
      <c r="B952" s="287"/>
      <c r="C952" s="288"/>
      <c r="D952" s="286"/>
      <c r="E952" s="58"/>
      <c r="F952" s="58"/>
      <c r="G952" s="58"/>
      <c r="H952" s="58"/>
      <c r="I952" s="58"/>
      <c r="J952" s="58"/>
      <c r="K952" s="59"/>
    </row>
    <row r="953" spans="1:11">
      <c r="A953" s="286"/>
      <c r="B953" s="287"/>
      <c r="C953" s="288"/>
      <c r="D953" s="286"/>
      <c r="E953" s="58"/>
      <c r="F953" s="58"/>
      <c r="G953" s="58"/>
      <c r="H953" s="58"/>
      <c r="I953" s="58"/>
      <c r="J953" s="58"/>
      <c r="K953" s="59"/>
    </row>
    <row r="954" spans="1:11">
      <c r="A954" s="286"/>
      <c r="B954" s="287"/>
      <c r="C954" s="288"/>
      <c r="D954" s="286"/>
      <c r="E954" s="58"/>
      <c r="F954" s="58"/>
      <c r="G954" s="58"/>
      <c r="H954" s="58"/>
      <c r="I954" s="58"/>
      <c r="J954" s="58"/>
      <c r="K954" s="59"/>
    </row>
    <row r="955" spans="1:11">
      <c r="A955" s="286"/>
      <c r="B955" s="287"/>
      <c r="C955" s="288"/>
      <c r="D955" s="286"/>
      <c r="E955" s="58"/>
      <c r="F955" s="58"/>
      <c r="G955" s="58"/>
      <c r="H955" s="58"/>
      <c r="I955" s="58"/>
      <c r="J955" s="58"/>
      <c r="K955" s="59"/>
    </row>
    <row r="956" spans="1:11">
      <c r="A956" s="286"/>
      <c r="B956" s="287"/>
      <c r="C956" s="288"/>
      <c r="D956" s="286"/>
      <c r="E956" s="58"/>
      <c r="F956" s="58"/>
      <c r="G956" s="58"/>
      <c r="H956" s="58"/>
      <c r="I956" s="58"/>
      <c r="J956" s="58"/>
      <c r="K956" s="59"/>
    </row>
    <row r="957" spans="1:11">
      <c r="A957" s="286"/>
      <c r="B957" s="287"/>
      <c r="C957" s="288"/>
      <c r="D957" s="286"/>
      <c r="E957" s="58"/>
      <c r="F957" s="58"/>
      <c r="G957" s="58"/>
      <c r="H957" s="58"/>
      <c r="I957" s="58"/>
      <c r="J957" s="58"/>
      <c r="K957" s="59"/>
    </row>
    <row r="958" spans="1:11">
      <c r="A958" s="286"/>
      <c r="B958" s="287"/>
      <c r="C958" s="288"/>
      <c r="D958" s="286"/>
      <c r="E958" s="58"/>
      <c r="F958" s="58"/>
      <c r="G958" s="58"/>
      <c r="H958" s="58"/>
      <c r="I958" s="58"/>
      <c r="J958" s="58"/>
      <c r="K958" s="59"/>
    </row>
    <row r="959" spans="1:11">
      <c r="A959" s="286"/>
      <c r="B959" s="287"/>
      <c r="C959" s="288"/>
      <c r="D959" s="286"/>
      <c r="E959" s="58"/>
      <c r="F959" s="58"/>
      <c r="G959" s="58"/>
      <c r="H959" s="58"/>
      <c r="I959" s="58"/>
      <c r="J959" s="58"/>
      <c r="K959" s="59"/>
    </row>
    <row r="960" spans="1:11">
      <c r="A960" s="286"/>
      <c r="B960" s="287"/>
      <c r="C960" s="288"/>
      <c r="D960" s="286"/>
      <c r="E960" s="58"/>
      <c r="F960" s="58"/>
      <c r="G960" s="58"/>
      <c r="H960" s="58"/>
      <c r="I960" s="58"/>
      <c r="J960" s="58"/>
      <c r="K960" s="59"/>
    </row>
    <row r="961" spans="1:11">
      <c r="A961" s="286"/>
      <c r="B961" s="287"/>
      <c r="C961" s="288"/>
      <c r="D961" s="286"/>
      <c r="E961" s="58"/>
      <c r="F961" s="58"/>
      <c r="G961" s="58"/>
      <c r="H961" s="58"/>
      <c r="I961" s="58"/>
      <c r="J961" s="58"/>
      <c r="K961" s="59"/>
    </row>
    <row r="962" spans="1:11">
      <c r="A962" s="286"/>
      <c r="B962" s="287"/>
      <c r="C962" s="288"/>
      <c r="D962" s="286"/>
      <c r="E962" s="58"/>
      <c r="F962" s="58"/>
      <c r="G962" s="58"/>
      <c r="H962" s="58"/>
      <c r="I962" s="58"/>
      <c r="J962" s="58"/>
      <c r="K962" s="59"/>
    </row>
    <row r="963" spans="1:11">
      <c r="A963" s="286"/>
      <c r="B963" s="287"/>
      <c r="C963" s="288"/>
      <c r="D963" s="286"/>
      <c r="E963" s="58"/>
      <c r="F963" s="58"/>
      <c r="G963" s="58"/>
      <c r="H963" s="58"/>
      <c r="I963" s="58"/>
      <c r="J963" s="58"/>
      <c r="K963" s="59"/>
    </row>
    <row r="964" spans="1:11">
      <c r="A964" s="286"/>
      <c r="B964" s="287"/>
      <c r="C964" s="288"/>
      <c r="D964" s="286"/>
      <c r="E964" s="58"/>
      <c r="F964" s="58"/>
      <c r="G964" s="58"/>
      <c r="H964" s="58"/>
      <c r="I964" s="58"/>
      <c r="J964" s="58"/>
      <c r="K964" s="59"/>
    </row>
    <row r="965" spans="1:11">
      <c r="A965" s="286"/>
      <c r="B965" s="287"/>
      <c r="C965" s="288"/>
      <c r="D965" s="286"/>
      <c r="E965" s="58"/>
      <c r="F965" s="58"/>
      <c r="G965" s="58"/>
      <c r="H965" s="58"/>
      <c r="I965" s="58"/>
      <c r="J965" s="58"/>
      <c r="K965" s="59"/>
    </row>
    <row r="966" spans="1:11">
      <c r="A966" s="286"/>
      <c r="B966" s="287"/>
      <c r="C966" s="288"/>
      <c r="D966" s="286"/>
      <c r="E966" s="58"/>
      <c r="F966" s="58"/>
      <c r="G966" s="58"/>
      <c r="H966" s="58"/>
      <c r="I966" s="58"/>
      <c r="J966" s="58"/>
      <c r="K966" s="59"/>
    </row>
    <row r="967" spans="1:11">
      <c r="A967" s="286"/>
      <c r="B967" s="287"/>
      <c r="C967" s="288"/>
      <c r="D967" s="286"/>
      <c r="E967" s="58"/>
      <c r="F967" s="58"/>
      <c r="G967" s="58"/>
      <c r="H967" s="58"/>
      <c r="I967" s="58"/>
      <c r="J967" s="58"/>
      <c r="K967" s="59"/>
    </row>
    <row r="968" spans="1:11">
      <c r="A968" s="286"/>
      <c r="B968" s="287"/>
      <c r="C968" s="288"/>
      <c r="D968" s="286"/>
      <c r="E968" s="58"/>
      <c r="F968" s="58"/>
      <c r="G968" s="58"/>
      <c r="H968" s="58"/>
      <c r="I968" s="58"/>
      <c r="J968" s="58"/>
      <c r="K968" s="59"/>
    </row>
    <row r="969" spans="1:11">
      <c r="A969" s="286"/>
      <c r="B969" s="287"/>
      <c r="C969" s="288"/>
      <c r="D969" s="286"/>
      <c r="E969" s="58"/>
      <c r="F969" s="58"/>
      <c r="G969" s="58"/>
      <c r="H969" s="58"/>
      <c r="I969" s="58"/>
      <c r="J969" s="58"/>
      <c r="K969" s="59"/>
    </row>
    <row r="970" spans="1:11">
      <c r="A970" s="286"/>
      <c r="B970" s="287"/>
      <c r="C970" s="288"/>
      <c r="D970" s="286"/>
      <c r="E970" s="58"/>
      <c r="F970" s="58"/>
      <c r="G970" s="58"/>
      <c r="H970" s="58"/>
      <c r="I970" s="58"/>
      <c r="J970" s="58"/>
      <c r="K970" s="59"/>
    </row>
    <row r="971" spans="1:11">
      <c r="A971" s="286"/>
      <c r="B971" s="287"/>
      <c r="C971" s="288"/>
      <c r="D971" s="286"/>
      <c r="E971" s="58"/>
      <c r="F971" s="58"/>
      <c r="G971" s="58"/>
      <c r="H971" s="58"/>
      <c r="I971" s="58"/>
      <c r="J971" s="58"/>
      <c r="K971" s="59"/>
    </row>
    <row r="972" spans="1:11">
      <c r="A972" s="286"/>
      <c r="B972" s="287"/>
      <c r="C972" s="288"/>
      <c r="D972" s="286"/>
      <c r="E972" s="58"/>
      <c r="F972" s="58"/>
      <c r="G972" s="58"/>
      <c r="H972" s="58"/>
      <c r="I972" s="58"/>
      <c r="J972" s="58"/>
      <c r="K972" s="59"/>
    </row>
    <row r="973" spans="1:11">
      <c r="A973" s="286"/>
      <c r="B973" s="287"/>
      <c r="C973" s="288"/>
      <c r="D973" s="286"/>
      <c r="E973" s="58"/>
      <c r="F973" s="58"/>
      <c r="G973" s="58"/>
      <c r="H973" s="58"/>
      <c r="I973" s="58"/>
      <c r="J973" s="58"/>
      <c r="K973" s="59"/>
    </row>
    <row r="974" spans="1:11">
      <c r="A974" s="286"/>
      <c r="B974" s="287"/>
      <c r="C974" s="288"/>
      <c r="D974" s="286"/>
      <c r="E974" s="58"/>
      <c r="F974" s="58"/>
      <c r="G974" s="58"/>
      <c r="H974" s="58"/>
      <c r="I974" s="58"/>
      <c r="J974" s="58"/>
      <c r="K974" s="59"/>
    </row>
    <row r="975" spans="1:11">
      <c r="A975" s="286"/>
      <c r="B975" s="287"/>
      <c r="C975" s="288"/>
      <c r="D975" s="286"/>
      <c r="E975" s="58"/>
      <c r="F975" s="58"/>
      <c r="G975" s="58"/>
      <c r="H975" s="58"/>
      <c r="I975" s="58"/>
      <c r="J975" s="58"/>
      <c r="K975" s="59"/>
    </row>
    <row r="976" spans="1:11">
      <c r="A976" s="286"/>
      <c r="B976" s="287"/>
      <c r="C976" s="288"/>
      <c r="D976" s="286"/>
      <c r="E976" s="58"/>
      <c r="F976" s="58"/>
      <c r="G976" s="58"/>
      <c r="H976" s="58"/>
      <c r="I976" s="58"/>
      <c r="J976" s="58"/>
      <c r="K976" s="59"/>
    </row>
    <row r="977" spans="1:11">
      <c r="A977" s="286"/>
      <c r="B977" s="287"/>
      <c r="C977" s="288"/>
      <c r="D977" s="286"/>
      <c r="E977" s="58"/>
      <c r="F977" s="58"/>
      <c r="G977" s="58"/>
      <c r="H977" s="58"/>
      <c r="I977" s="58"/>
      <c r="J977" s="58"/>
      <c r="K977" s="59"/>
    </row>
    <row r="978" spans="1:11">
      <c r="A978" s="286"/>
      <c r="B978" s="287"/>
      <c r="C978" s="288"/>
      <c r="D978" s="286"/>
      <c r="E978" s="58"/>
      <c r="F978" s="58"/>
      <c r="G978" s="58"/>
      <c r="H978" s="58"/>
      <c r="I978" s="58"/>
      <c r="J978" s="58"/>
      <c r="K978" s="59"/>
    </row>
    <row r="979" spans="1:11">
      <c r="A979" s="286"/>
      <c r="B979" s="287"/>
      <c r="C979" s="288"/>
      <c r="D979" s="286"/>
      <c r="E979" s="58"/>
      <c r="F979" s="58"/>
      <c r="G979" s="58"/>
      <c r="H979" s="58"/>
      <c r="I979" s="58"/>
      <c r="J979" s="58"/>
      <c r="K979" s="59"/>
    </row>
    <row r="980" spans="1:11">
      <c r="A980" s="286"/>
      <c r="B980" s="287"/>
      <c r="C980" s="288"/>
      <c r="D980" s="286"/>
      <c r="E980" s="58"/>
      <c r="F980" s="58"/>
      <c r="G980" s="58"/>
      <c r="H980" s="58"/>
      <c r="I980" s="58"/>
      <c r="J980" s="58"/>
      <c r="K980" s="59"/>
    </row>
    <row r="981" spans="1:11">
      <c r="A981" s="286"/>
      <c r="B981" s="287"/>
      <c r="C981" s="288"/>
      <c r="D981" s="286"/>
      <c r="E981" s="58"/>
      <c r="F981" s="58"/>
      <c r="G981" s="58"/>
      <c r="H981" s="58"/>
      <c r="I981" s="58"/>
      <c r="J981" s="58"/>
      <c r="K981" s="59"/>
    </row>
    <row r="982" spans="1:11">
      <c r="A982" s="286"/>
      <c r="B982" s="287"/>
      <c r="C982" s="288"/>
      <c r="D982" s="286"/>
      <c r="E982" s="58"/>
      <c r="F982" s="58"/>
      <c r="G982" s="58"/>
      <c r="H982" s="58"/>
      <c r="I982" s="58"/>
      <c r="J982" s="58"/>
      <c r="K982" s="59"/>
    </row>
    <row r="983" spans="1:11">
      <c r="A983" s="286"/>
      <c r="B983" s="287"/>
      <c r="C983" s="288"/>
      <c r="D983" s="286"/>
      <c r="E983" s="58"/>
      <c r="F983" s="58"/>
      <c r="G983" s="58"/>
      <c r="H983" s="58"/>
      <c r="I983" s="58"/>
      <c r="J983" s="58"/>
      <c r="K983" s="59"/>
    </row>
    <row r="984" spans="1:11">
      <c r="A984" s="286"/>
      <c r="B984" s="287"/>
      <c r="C984" s="288"/>
      <c r="D984" s="286"/>
      <c r="E984" s="58"/>
      <c r="F984" s="58"/>
      <c r="G984" s="58"/>
      <c r="H984" s="58"/>
      <c r="I984" s="58"/>
      <c r="J984" s="58"/>
      <c r="K984" s="59"/>
    </row>
    <row r="985" spans="1:11">
      <c r="A985" s="286"/>
      <c r="B985" s="287"/>
      <c r="C985" s="288"/>
      <c r="D985" s="286"/>
      <c r="E985" s="58"/>
      <c r="F985" s="58"/>
      <c r="G985" s="58"/>
      <c r="H985" s="58"/>
      <c r="I985" s="58"/>
      <c r="J985" s="58"/>
      <c r="K985" s="59"/>
    </row>
    <row r="986" spans="1:11">
      <c r="A986" s="286"/>
      <c r="B986" s="287"/>
      <c r="C986" s="288"/>
      <c r="D986" s="286"/>
      <c r="E986" s="58"/>
      <c r="F986" s="58"/>
      <c r="G986" s="58"/>
      <c r="H986" s="58"/>
      <c r="I986" s="58"/>
      <c r="J986" s="58"/>
      <c r="K986" s="59"/>
    </row>
    <row r="987" spans="1:11">
      <c r="A987" s="286"/>
      <c r="B987" s="287"/>
      <c r="C987" s="288"/>
      <c r="D987" s="286"/>
      <c r="E987" s="58"/>
      <c r="F987" s="58"/>
      <c r="G987" s="58"/>
      <c r="H987" s="58"/>
      <c r="I987" s="58"/>
      <c r="J987" s="58"/>
      <c r="K987" s="59"/>
    </row>
    <row r="988" spans="1:11">
      <c r="A988" s="286"/>
      <c r="B988" s="287"/>
      <c r="C988" s="288"/>
      <c r="D988" s="286"/>
      <c r="E988" s="58"/>
      <c r="F988" s="58"/>
      <c r="G988" s="58"/>
      <c r="H988" s="58"/>
      <c r="I988" s="58"/>
      <c r="J988" s="58"/>
      <c r="K988" s="59"/>
    </row>
    <row r="989" spans="1:11">
      <c r="A989" s="286"/>
      <c r="B989" s="287"/>
      <c r="C989" s="288"/>
      <c r="D989" s="286"/>
      <c r="E989" s="58"/>
      <c r="F989" s="58"/>
      <c r="G989" s="58"/>
      <c r="H989" s="58"/>
      <c r="I989" s="58"/>
      <c r="J989" s="58"/>
      <c r="K989" s="59"/>
    </row>
    <row r="990" spans="1:11">
      <c r="A990" s="286"/>
      <c r="B990" s="287"/>
      <c r="C990" s="288"/>
      <c r="D990" s="286"/>
      <c r="E990" s="58"/>
      <c r="F990" s="58"/>
      <c r="G990" s="58"/>
      <c r="H990" s="58"/>
      <c r="I990" s="58"/>
      <c r="J990" s="58"/>
      <c r="K990" s="59"/>
    </row>
    <row r="991" spans="1:11">
      <c r="A991" s="286"/>
      <c r="B991" s="287"/>
      <c r="C991" s="288"/>
      <c r="D991" s="286"/>
      <c r="E991" s="58"/>
      <c r="F991" s="58"/>
      <c r="G991" s="58"/>
      <c r="H991" s="58"/>
      <c r="I991" s="58"/>
      <c r="J991" s="58"/>
      <c r="K991" s="59"/>
    </row>
    <row r="992" spans="1:11">
      <c r="A992" s="286"/>
      <c r="B992" s="287"/>
      <c r="C992" s="288"/>
      <c r="D992" s="286"/>
      <c r="E992" s="58"/>
      <c r="F992" s="58"/>
      <c r="G992" s="58"/>
      <c r="H992" s="58"/>
      <c r="I992" s="58"/>
      <c r="J992" s="58"/>
      <c r="K992" s="59"/>
    </row>
    <row r="993" spans="1:11">
      <c r="A993" s="286"/>
      <c r="B993" s="287"/>
      <c r="C993" s="288"/>
      <c r="D993" s="286"/>
      <c r="E993" s="58"/>
      <c r="F993" s="58"/>
      <c r="G993" s="58"/>
      <c r="H993" s="58"/>
      <c r="I993" s="58"/>
      <c r="J993" s="58"/>
      <c r="K993" s="59"/>
    </row>
    <row r="994" spans="1:11">
      <c r="A994" s="286"/>
      <c r="B994" s="287"/>
      <c r="C994" s="288"/>
      <c r="D994" s="286"/>
      <c r="E994" s="58"/>
      <c r="F994" s="58"/>
      <c r="G994" s="58"/>
      <c r="H994" s="58"/>
      <c r="I994" s="58"/>
      <c r="J994" s="58"/>
      <c r="K994" s="59"/>
    </row>
    <row r="995" spans="1:11">
      <c r="A995" s="286"/>
      <c r="B995" s="287"/>
      <c r="C995" s="288"/>
      <c r="D995" s="286"/>
      <c r="E995" s="58"/>
      <c r="F995" s="58"/>
      <c r="G995" s="58"/>
      <c r="H995" s="58"/>
      <c r="I995" s="58"/>
      <c r="J995" s="58"/>
      <c r="K995" s="59"/>
    </row>
    <row r="996" spans="1:11">
      <c r="A996" s="286"/>
      <c r="B996" s="287"/>
      <c r="C996" s="288"/>
      <c r="D996" s="286"/>
      <c r="E996" s="58"/>
      <c r="F996" s="58"/>
      <c r="G996" s="58"/>
      <c r="H996" s="58"/>
      <c r="I996" s="58"/>
      <c r="J996" s="58"/>
      <c r="K996" s="59"/>
    </row>
    <row r="997" spans="1:11">
      <c r="A997" s="286"/>
      <c r="B997" s="287"/>
      <c r="C997" s="288"/>
      <c r="D997" s="286"/>
      <c r="E997" s="58"/>
      <c r="F997" s="58"/>
      <c r="G997" s="58"/>
      <c r="H997" s="58"/>
      <c r="I997" s="58"/>
      <c r="J997" s="58"/>
      <c r="K997" s="59"/>
    </row>
    <row r="998" spans="1:11">
      <c r="A998" s="286"/>
      <c r="B998" s="287"/>
      <c r="C998" s="288"/>
      <c r="D998" s="286"/>
      <c r="E998" s="58"/>
      <c r="F998" s="58"/>
      <c r="G998" s="58"/>
      <c r="H998" s="58"/>
      <c r="I998" s="58"/>
      <c r="J998" s="58"/>
      <c r="K998" s="59"/>
    </row>
    <row r="999" spans="1:11">
      <c r="A999" s="286"/>
      <c r="B999" s="287"/>
      <c r="C999" s="288"/>
      <c r="D999" s="286"/>
      <c r="E999" s="58"/>
      <c r="F999" s="58"/>
      <c r="G999" s="58"/>
      <c r="H999" s="58"/>
      <c r="I999" s="58"/>
      <c r="J999" s="58"/>
      <c r="K999" s="59"/>
    </row>
    <row r="1000" spans="1:11">
      <c r="A1000" s="286"/>
      <c r="B1000" s="287"/>
      <c r="C1000" s="288"/>
      <c r="D1000" s="286"/>
      <c r="E1000" s="58"/>
      <c r="F1000" s="58"/>
      <c r="G1000" s="58"/>
      <c r="H1000" s="58"/>
      <c r="I1000" s="58"/>
      <c r="J1000" s="58"/>
      <c r="K1000" s="59"/>
    </row>
    <row r="1001" spans="1:11">
      <c r="A1001" s="286"/>
      <c r="B1001" s="287"/>
      <c r="C1001" s="288"/>
      <c r="D1001" s="286"/>
      <c r="E1001" s="58"/>
      <c r="F1001" s="58"/>
      <c r="G1001" s="58"/>
      <c r="H1001" s="58"/>
      <c r="I1001" s="58"/>
      <c r="J1001" s="58"/>
      <c r="K1001" s="59"/>
    </row>
    <row r="1002" spans="1:11">
      <c r="A1002" s="286"/>
      <c r="B1002" s="287"/>
      <c r="C1002" s="288"/>
      <c r="D1002" s="286"/>
      <c r="E1002" s="58"/>
      <c r="F1002" s="58"/>
      <c r="G1002" s="58"/>
      <c r="H1002" s="58"/>
      <c r="I1002" s="58"/>
      <c r="J1002" s="58"/>
      <c r="K1002" s="59"/>
    </row>
    <row r="1003" spans="1:11">
      <c r="A1003" s="286"/>
      <c r="B1003" s="287"/>
      <c r="C1003" s="288"/>
      <c r="D1003" s="286"/>
      <c r="E1003" s="58"/>
      <c r="F1003" s="58"/>
      <c r="G1003" s="58"/>
      <c r="H1003" s="58"/>
      <c r="I1003" s="58"/>
      <c r="J1003" s="58"/>
      <c r="K1003" s="59"/>
    </row>
    <row r="1004" spans="1:11">
      <c r="A1004" s="286"/>
      <c r="B1004" s="287"/>
      <c r="C1004" s="288"/>
      <c r="D1004" s="286"/>
      <c r="E1004" s="58"/>
      <c r="F1004" s="58"/>
      <c r="G1004" s="58"/>
      <c r="H1004" s="58"/>
      <c r="I1004" s="58"/>
      <c r="J1004" s="58"/>
      <c r="K1004" s="59"/>
    </row>
    <row r="1005" spans="1:11">
      <c r="A1005" s="286"/>
      <c r="B1005" s="287"/>
      <c r="C1005" s="288"/>
      <c r="D1005" s="286"/>
      <c r="E1005" s="58"/>
      <c r="F1005" s="58"/>
      <c r="G1005" s="58"/>
      <c r="H1005" s="58"/>
      <c r="I1005" s="58"/>
      <c r="J1005" s="58"/>
      <c r="K1005" s="59"/>
    </row>
    <row r="1006" spans="1:11">
      <c r="A1006" s="286"/>
      <c r="B1006" s="287"/>
      <c r="C1006" s="288"/>
      <c r="D1006" s="286"/>
      <c r="E1006" s="58"/>
      <c r="F1006" s="58"/>
      <c r="G1006" s="58"/>
      <c r="H1006" s="58"/>
      <c r="I1006" s="58"/>
      <c r="J1006" s="58"/>
      <c r="K1006" s="59"/>
    </row>
    <row r="1007" spans="1:11">
      <c r="A1007" s="286"/>
      <c r="B1007" s="287"/>
      <c r="C1007" s="288"/>
      <c r="D1007" s="286"/>
      <c r="E1007" s="58"/>
      <c r="F1007" s="58"/>
      <c r="G1007" s="58"/>
      <c r="H1007" s="58"/>
      <c r="I1007" s="58"/>
      <c r="J1007" s="58"/>
      <c r="K1007" s="59"/>
    </row>
    <row r="1008" spans="1:11">
      <c r="A1008" s="286"/>
      <c r="B1008" s="287"/>
      <c r="C1008" s="288"/>
      <c r="D1008" s="286"/>
      <c r="E1008" s="58"/>
      <c r="F1008" s="58"/>
      <c r="G1008" s="58"/>
      <c r="H1008" s="58"/>
      <c r="I1008" s="58"/>
      <c r="J1008" s="58"/>
      <c r="K1008" s="59"/>
    </row>
    <row r="1009" spans="1:11">
      <c r="A1009" s="286"/>
      <c r="B1009" s="287"/>
      <c r="C1009" s="288"/>
      <c r="D1009" s="286"/>
      <c r="E1009" s="58"/>
      <c r="F1009" s="58"/>
      <c r="G1009" s="58"/>
      <c r="H1009" s="58"/>
      <c r="I1009" s="58"/>
      <c r="J1009" s="58"/>
      <c r="K1009" s="59"/>
    </row>
    <row r="1010" spans="1:11">
      <c r="A1010" s="286"/>
      <c r="B1010" s="287"/>
      <c r="C1010" s="288"/>
      <c r="D1010" s="286"/>
      <c r="E1010" s="58"/>
      <c r="F1010" s="58"/>
      <c r="G1010" s="58"/>
      <c r="H1010" s="58"/>
      <c r="I1010" s="58"/>
      <c r="J1010" s="58"/>
      <c r="K1010" s="59"/>
    </row>
    <row r="1011" spans="1:11">
      <c r="A1011" s="286"/>
      <c r="B1011" s="287"/>
      <c r="C1011" s="288"/>
      <c r="D1011" s="286"/>
      <c r="E1011" s="58"/>
      <c r="F1011" s="58"/>
      <c r="G1011" s="58"/>
      <c r="H1011" s="58"/>
      <c r="I1011" s="58"/>
      <c r="J1011" s="58"/>
      <c r="K1011" s="59"/>
    </row>
    <row r="1012" spans="1:11">
      <c r="A1012" s="286"/>
      <c r="B1012" s="287"/>
      <c r="C1012" s="288"/>
      <c r="D1012" s="286"/>
      <c r="E1012" s="58"/>
      <c r="F1012" s="58"/>
      <c r="G1012" s="58"/>
      <c r="H1012" s="58"/>
      <c r="I1012" s="58"/>
      <c r="J1012" s="58"/>
      <c r="K1012" s="59"/>
    </row>
    <row r="1013" spans="1:11">
      <c r="A1013" s="286"/>
      <c r="B1013" s="287"/>
      <c r="C1013" s="288"/>
      <c r="D1013" s="286"/>
      <c r="E1013" s="58"/>
      <c r="F1013" s="58"/>
      <c r="G1013" s="58"/>
      <c r="H1013" s="58"/>
      <c r="I1013" s="58"/>
      <c r="J1013" s="58"/>
      <c r="K1013" s="59"/>
    </row>
    <row r="1014" spans="1:11">
      <c r="A1014" s="286"/>
      <c r="B1014" s="287"/>
      <c r="C1014" s="288"/>
      <c r="D1014" s="286"/>
      <c r="E1014" s="58"/>
      <c r="F1014" s="58"/>
      <c r="G1014" s="58"/>
      <c r="H1014" s="58"/>
      <c r="I1014" s="58"/>
      <c r="J1014" s="58"/>
      <c r="K1014" s="59"/>
    </row>
    <row r="1015" spans="1:11">
      <c r="A1015" s="286"/>
      <c r="B1015" s="287"/>
      <c r="C1015" s="288"/>
      <c r="D1015" s="286"/>
      <c r="E1015" s="58"/>
      <c r="F1015" s="58"/>
      <c r="G1015" s="58"/>
      <c r="H1015" s="58"/>
      <c r="I1015" s="58"/>
      <c r="J1015" s="58"/>
      <c r="K1015" s="59"/>
    </row>
    <row r="1016" spans="1:11">
      <c r="A1016" s="286"/>
      <c r="B1016" s="287"/>
      <c r="C1016" s="288"/>
      <c r="D1016" s="286"/>
      <c r="E1016" s="58"/>
      <c r="F1016" s="58"/>
      <c r="G1016" s="58"/>
      <c r="H1016" s="58"/>
      <c r="I1016" s="58"/>
      <c r="J1016" s="58"/>
      <c r="K1016" s="59"/>
    </row>
    <row r="1017" spans="1:11">
      <c r="A1017" s="286"/>
      <c r="B1017" s="287"/>
      <c r="C1017" s="288"/>
      <c r="D1017" s="286"/>
      <c r="E1017" s="58"/>
      <c r="F1017" s="58"/>
      <c r="G1017" s="58"/>
      <c r="H1017" s="58"/>
      <c r="I1017" s="58"/>
      <c r="J1017" s="58"/>
      <c r="K1017" s="59"/>
    </row>
    <row r="1018" spans="1:11">
      <c r="A1018" s="286"/>
      <c r="B1018" s="287"/>
      <c r="C1018" s="288"/>
      <c r="D1018" s="286"/>
      <c r="E1018" s="58"/>
      <c r="F1018" s="58"/>
      <c r="G1018" s="58"/>
      <c r="H1018" s="58"/>
      <c r="I1018" s="58"/>
      <c r="J1018" s="58"/>
      <c r="K1018" s="59"/>
    </row>
    <row r="1019" spans="1:11">
      <c r="A1019" s="286"/>
      <c r="B1019" s="287"/>
      <c r="C1019" s="288"/>
      <c r="D1019" s="286"/>
      <c r="E1019" s="58"/>
      <c r="F1019" s="58"/>
      <c r="G1019" s="58"/>
      <c r="H1019" s="58"/>
      <c r="I1019" s="58"/>
      <c r="J1019" s="58"/>
      <c r="K1019" s="59"/>
    </row>
    <row r="1020" spans="1:11">
      <c r="A1020" s="286"/>
      <c r="B1020" s="287"/>
      <c r="C1020" s="288"/>
      <c r="D1020" s="286"/>
      <c r="E1020" s="58"/>
      <c r="F1020" s="58"/>
      <c r="G1020" s="58"/>
      <c r="H1020" s="58"/>
      <c r="I1020" s="58"/>
      <c r="J1020" s="58"/>
      <c r="K1020" s="59"/>
    </row>
    <row r="1021" spans="1:11">
      <c r="A1021" s="286"/>
      <c r="B1021" s="287"/>
      <c r="C1021" s="288"/>
      <c r="D1021" s="286"/>
      <c r="E1021" s="58"/>
      <c r="F1021" s="58"/>
      <c r="G1021" s="58"/>
      <c r="H1021" s="58"/>
      <c r="I1021" s="58"/>
      <c r="J1021" s="58"/>
      <c r="K1021" s="59"/>
    </row>
    <row r="1022" spans="1:11">
      <c r="A1022" s="286"/>
      <c r="B1022" s="287"/>
      <c r="C1022" s="288"/>
      <c r="D1022" s="286"/>
      <c r="E1022" s="58"/>
      <c r="F1022" s="58"/>
      <c r="G1022" s="58"/>
      <c r="H1022" s="58"/>
      <c r="I1022" s="58"/>
      <c r="J1022" s="58"/>
      <c r="K1022" s="59"/>
    </row>
    <row r="1023" spans="1:11">
      <c r="A1023" s="286"/>
      <c r="B1023" s="287"/>
      <c r="C1023" s="288"/>
      <c r="D1023" s="286"/>
      <c r="E1023" s="58"/>
      <c r="F1023" s="58"/>
      <c r="G1023" s="58"/>
      <c r="H1023" s="58"/>
      <c r="I1023" s="58"/>
      <c r="J1023" s="58"/>
      <c r="K1023" s="59"/>
    </row>
    <row r="1024" spans="1:11">
      <c r="A1024" s="286"/>
      <c r="B1024" s="287"/>
      <c r="C1024" s="288"/>
      <c r="D1024" s="286"/>
      <c r="E1024" s="58"/>
      <c r="F1024" s="58"/>
      <c r="G1024" s="58"/>
      <c r="H1024" s="58"/>
      <c r="I1024" s="58"/>
      <c r="J1024" s="58"/>
      <c r="K1024" s="59"/>
    </row>
    <row r="1025" spans="1:11">
      <c r="A1025" s="286"/>
      <c r="B1025" s="287"/>
      <c r="C1025" s="288"/>
      <c r="D1025" s="286"/>
      <c r="E1025" s="58"/>
      <c r="F1025" s="58"/>
      <c r="G1025" s="58"/>
      <c r="H1025" s="58"/>
      <c r="I1025" s="58"/>
      <c r="J1025" s="58"/>
      <c r="K1025" s="59"/>
    </row>
    <row r="1026" spans="1:11">
      <c r="A1026" s="286"/>
      <c r="B1026" s="287"/>
      <c r="C1026" s="288"/>
      <c r="D1026" s="286"/>
      <c r="E1026" s="58"/>
      <c r="F1026" s="58"/>
      <c r="G1026" s="58"/>
      <c r="H1026" s="58"/>
      <c r="I1026" s="58"/>
      <c r="J1026" s="58"/>
      <c r="K1026" s="59"/>
    </row>
    <row r="1027" spans="1:11">
      <c r="A1027" s="286"/>
      <c r="B1027" s="287"/>
      <c r="C1027" s="288"/>
      <c r="D1027" s="286"/>
      <c r="E1027" s="58"/>
      <c r="F1027" s="58"/>
      <c r="G1027" s="58"/>
      <c r="H1027" s="58"/>
      <c r="I1027" s="58"/>
      <c r="J1027" s="58"/>
      <c r="K1027" s="59"/>
    </row>
    <row r="1028" spans="1:11">
      <c r="A1028" s="286"/>
      <c r="B1028" s="287"/>
      <c r="C1028" s="288"/>
      <c r="D1028" s="286"/>
      <c r="E1028" s="58"/>
      <c r="F1028" s="58"/>
      <c r="G1028" s="58"/>
      <c r="H1028" s="58"/>
      <c r="I1028" s="58"/>
      <c r="J1028" s="58"/>
      <c r="K1028" s="59"/>
    </row>
    <row r="1029" spans="1:11">
      <c r="A1029" s="286"/>
      <c r="B1029" s="287"/>
      <c r="C1029" s="288"/>
      <c r="D1029" s="286"/>
      <c r="E1029" s="58"/>
      <c r="F1029" s="58"/>
      <c r="G1029" s="58"/>
      <c r="H1029" s="58"/>
      <c r="I1029" s="58"/>
      <c r="J1029" s="58"/>
      <c r="K1029" s="59"/>
    </row>
    <row r="1030" spans="1:11">
      <c r="A1030" s="286"/>
      <c r="B1030" s="287"/>
      <c r="C1030" s="288"/>
      <c r="D1030" s="286"/>
      <c r="E1030" s="58"/>
      <c r="F1030" s="58"/>
      <c r="G1030" s="58"/>
      <c r="H1030" s="58"/>
      <c r="I1030" s="58"/>
      <c r="J1030" s="58"/>
      <c r="K1030" s="59"/>
    </row>
    <row r="1031" spans="1:11">
      <c r="A1031" s="286"/>
      <c r="B1031" s="287"/>
      <c r="C1031" s="288"/>
      <c r="D1031" s="286"/>
      <c r="E1031" s="58"/>
      <c r="F1031" s="58"/>
      <c r="G1031" s="58"/>
      <c r="H1031" s="58"/>
      <c r="I1031" s="58"/>
      <c r="J1031" s="58"/>
      <c r="K1031" s="59"/>
    </row>
    <row r="1032" spans="1:11">
      <c r="A1032" s="286"/>
      <c r="B1032" s="287"/>
      <c r="C1032" s="288"/>
      <c r="D1032" s="286"/>
      <c r="E1032" s="58"/>
      <c r="F1032" s="58"/>
      <c r="G1032" s="58"/>
      <c r="H1032" s="58"/>
      <c r="I1032" s="58"/>
      <c r="J1032" s="58"/>
      <c r="K1032" s="59"/>
    </row>
    <row r="1033" spans="1:11">
      <c r="A1033" s="286"/>
      <c r="B1033" s="287"/>
      <c r="C1033" s="288"/>
      <c r="D1033" s="286"/>
      <c r="E1033" s="58"/>
      <c r="F1033" s="58"/>
      <c r="G1033" s="58"/>
      <c r="H1033" s="58"/>
      <c r="I1033" s="58"/>
      <c r="J1033" s="58"/>
      <c r="K1033" s="59"/>
    </row>
    <row r="1034" spans="1:11">
      <c r="A1034" s="286"/>
      <c r="B1034" s="287"/>
      <c r="C1034" s="288"/>
      <c r="D1034" s="286"/>
      <c r="E1034" s="58"/>
      <c r="F1034" s="58"/>
      <c r="G1034" s="58"/>
      <c r="H1034" s="58"/>
      <c r="I1034" s="58"/>
      <c r="J1034" s="58"/>
      <c r="K1034" s="59"/>
    </row>
    <row r="1035" spans="1:11">
      <c r="A1035" s="286"/>
      <c r="B1035" s="287"/>
      <c r="C1035" s="288"/>
      <c r="D1035" s="286"/>
      <c r="E1035" s="58"/>
      <c r="F1035" s="58"/>
      <c r="G1035" s="58"/>
      <c r="H1035" s="58"/>
      <c r="I1035" s="58"/>
      <c r="J1035" s="58"/>
      <c r="K1035" s="59"/>
    </row>
    <row r="1036" spans="1:11">
      <c r="A1036" s="286"/>
      <c r="B1036" s="287"/>
      <c r="C1036" s="288"/>
      <c r="D1036" s="286"/>
      <c r="E1036" s="58"/>
      <c r="F1036" s="58"/>
      <c r="G1036" s="58"/>
      <c r="H1036" s="58"/>
      <c r="I1036" s="58"/>
      <c r="J1036" s="58"/>
      <c r="K1036" s="59"/>
    </row>
    <row r="1037" spans="1:11">
      <c r="A1037" s="286"/>
      <c r="B1037" s="287"/>
      <c r="C1037" s="288"/>
      <c r="D1037" s="286"/>
      <c r="E1037" s="58"/>
      <c r="F1037" s="58"/>
      <c r="G1037" s="58"/>
      <c r="H1037" s="58"/>
      <c r="I1037" s="58"/>
      <c r="J1037" s="58"/>
      <c r="K1037" s="59"/>
    </row>
    <row r="1038" spans="1:11">
      <c r="A1038" s="286"/>
      <c r="B1038" s="287"/>
      <c r="C1038" s="288"/>
      <c r="D1038" s="286"/>
      <c r="E1038" s="58"/>
      <c r="F1038" s="58"/>
      <c r="G1038" s="58"/>
      <c r="H1038" s="58"/>
      <c r="I1038" s="58"/>
      <c r="J1038" s="58"/>
      <c r="K1038" s="59"/>
    </row>
    <row r="1039" spans="1:11">
      <c r="A1039" s="286"/>
      <c r="B1039" s="287"/>
      <c r="C1039" s="288"/>
      <c r="D1039" s="286"/>
      <c r="E1039" s="58"/>
      <c r="F1039" s="58"/>
      <c r="G1039" s="58"/>
      <c r="H1039" s="58"/>
      <c r="I1039" s="58"/>
      <c r="J1039" s="58"/>
      <c r="K1039" s="59"/>
    </row>
    <row r="1040" spans="1:11">
      <c r="A1040" s="286"/>
      <c r="B1040" s="287"/>
      <c r="C1040" s="288"/>
      <c r="D1040" s="286"/>
      <c r="E1040" s="58"/>
      <c r="F1040" s="58"/>
      <c r="G1040" s="58"/>
      <c r="H1040" s="58"/>
      <c r="I1040" s="58"/>
      <c r="J1040" s="58"/>
      <c r="K1040" s="59"/>
    </row>
    <row r="1041" spans="1:11">
      <c r="A1041" s="286"/>
      <c r="B1041" s="287"/>
      <c r="C1041" s="288"/>
      <c r="D1041" s="286"/>
      <c r="E1041" s="58"/>
      <c r="F1041" s="58"/>
      <c r="G1041" s="58"/>
      <c r="H1041" s="58"/>
      <c r="I1041" s="58"/>
      <c r="J1041" s="58"/>
      <c r="K1041" s="59"/>
    </row>
    <row r="1042" spans="1:11">
      <c r="A1042" s="286"/>
      <c r="B1042" s="287"/>
      <c r="C1042" s="288"/>
      <c r="D1042" s="286"/>
      <c r="E1042" s="58"/>
      <c r="F1042" s="58"/>
      <c r="G1042" s="58"/>
      <c r="H1042" s="58"/>
      <c r="I1042" s="58"/>
      <c r="J1042" s="58"/>
      <c r="K1042" s="59"/>
    </row>
    <row r="1043" spans="1:11">
      <c r="A1043" s="286"/>
      <c r="B1043" s="287"/>
      <c r="C1043" s="288"/>
      <c r="D1043" s="286"/>
      <c r="E1043" s="58"/>
      <c r="F1043" s="58"/>
      <c r="G1043" s="58"/>
      <c r="H1043" s="58"/>
      <c r="I1043" s="58"/>
      <c r="J1043" s="58"/>
      <c r="K1043" s="59"/>
    </row>
    <row r="1044" spans="1:11">
      <c r="A1044" s="286"/>
      <c r="B1044" s="287"/>
      <c r="C1044" s="288"/>
      <c r="D1044" s="286"/>
      <c r="E1044" s="58"/>
      <c r="F1044" s="58"/>
      <c r="G1044" s="58"/>
      <c r="H1044" s="58"/>
      <c r="I1044" s="58"/>
      <c r="J1044" s="58"/>
      <c r="K1044" s="59"/>
    </row>
    <row r="1045" spans="1:11">
      <c r="A1045" s="286"/>
      <c r="B1045" s="287"/>
      <c r="C1045" s="288"/>
      <c r="D1045" s="286"/>
      <c r="E1045" s="58"/>
      <c r="F1045" s="58"/>
      <c r="G1045" s="58"/>
      <c r="H1045" s="58"/>
      <c r="I1045" s="58"/>
      <c r="J1045" s="58"/>
      <c r="K1045" s="59"/>
    </row>
    <row r="1046" spans="1:11">
      <c r="A1046" s="286"/>
      <c r="B1046" s="287"/>
      <c r="C1046" s="288"/>
      <c r="D1046" s="286"/>
      <c r="E1046" s="58"/>
      <c r="F1046" s="58"/>
      <c r="G1046" s="58"/>
      <c r="H1046" s="58"/>
      <c r="I1046" s="58"/>
      <c r="J1046" s="58"/>
      <c r="K1046" s="59"/>
    </row>
    <row r="1047" spans="1:11">
      <c r="A1047" s="286"/>
      <c r="B1047" s="287"/>
      <c r="C1047" s="288"/>
      <c r="D1047" s="286"/>
      <c r="E1047" s="58"/>
      <c r="F1047" s="58"/>
      <c r="G1047" s="58"/>
      <c r="H1047" s="58"/>
      <c r="I1047" s="58"/>
      <c r="J1047" s="58"/>
      <c r="K1047" s="59"/>
    </row>
    <row r="1048" spans="1:11">
      <c r="A1048" s="286"/>
      <c r="B1048" s="287"/>
      <c r="C1048" s="288"/>
      <c r="D1048" s="286"/>
      <c r="E1048" s="58"/>
      <c r="F1048" s="58"/>
      <c r="G1048" s="58"/>
      <c r="H1048" s="58"/>
      <c r="I1048" s="58"/>
      <c r="J1048" s="58"/>
      <c r="K1048" s="59"/>
    </row>
    <row r="1049" spans="1:11">
      <c r="A1049" s="286"/>
      <c r="B1049" s="287"/>
      <c r="C1049" s="288"/>
      <c r="D1049" s="286"/>
      <c r="E1049" s="58"/>
      <c r="F1049" s="58"/>
      <c r="G1049" s="58"/>
      <c r="H1049" s="58"/>
      <c r="I1049" s="58"/>
      <c r="J1049" s="58"/>
      <c r="K1049" s="59"/>
    </row>
    <row r="1050" spans="1:11">
      <c r="A1050" s="286"/>
      <c r="B1050" s="287"/>
      <c r="C1050" s="288"/>
      <c r="D1050" s="286"/>
      <c r="E1050" s="58"/>
      <c r="F1050" s="58"/>
      <c r="G1050" s="58"/>
      <c r="H1050" s="58"/>
      <c r="I1050" s="58"/>
      <c r="J1050" s="58"/>
      <c r="K1050" s="59"/>
    </row>
    <row r="1051" spans="1:11">
      <c r="A1051" s="286"/>
      <c r="B1051" s="287"/>
      <c r="C1051" s="288"/>
      <c r="D1051" s="286"/>
      <c r="E1051" s="58"/>
      <c r="F1051" s="58"/>
      <c r="G1051" s="58"/>
      <c r="H1051" s="58"/>
      <c r="I1051" s="58"/>
      <c r="J1051" s="58"/>
      <c r="K1051" s="59"/>
    </row>
    <row r="1052" spans="1:11">
      <c r="A1052" s="286"/>
      <c r="B1052" s="287"/>
      <c r="C1052" s="288"/>
      <c r="D1052" s="286"/>
      <c r="E1052" s="58"/>
      <c r="F1052" s="58"/>
      <c r="G1052" s="58"/>
      <c r="H1052" s="58"/>
      <c r="I1052" s="58"/>
      <c r="J1052" s="58"/>
      <c r="K1052" s="59"/>
    </row>
    <row r="1053" spans="1:11">
      <c r="A1053" s="286"/>
      <c r="B1053" s="287"/>
      <c r="C1053" s="288"/>
      <c r="D1053" s="286"/>
      <c r="E1053" s="58"/>
      <c r="F1053" s="58"/>
      <c r="G1053" s="58"/>
      <c r="H1053" s="58"/>
      <c r="I1053" s="58"/>
      <c r="J1053" s="58"/>
      <c r="K1053" s="59"/>
    </row>
    <row r="1054" spans="1:11">
      <c r="A1054" s="286"/>
      <c r="B1054" s="287"/>
      <c r="C1054" s="288"/>
      <c r="D1054" s="286"/>
      <c r="E1054" s="58"/>
      <c r="F1054" s="58"/>
      <c r="G1054" s="58"/>
      <c r="H1054" s="58"/>
      <c r="I1054" s="58"/>
      <c r="J1054" s="58"/>
      <c r="K1054" s="59"/>
    </row>
    <row r="1055" spans="1:11">
      <c r="A1055" s="286"/>
      <c r="B1055" s="287"/>
      <c r="C1055" s="288"/>
      <c r="D1055" s="286"/>
      <c r="E1055" s="58"/>
      <c r="F1055" s="58"/>
      <c r="G1055" s="58"/>
      <c r="H1055" s="58"/>
      <c r="I1055" s="58"/>
      <c r="J1055" s="58"/>
      <c r="K1055" s="59"/>
    </row>
    <row r="1056" spans="1:11">
      <c r="A1056" s="286"/>
      <c r="B1056" s="287"/>
      <c r="C1056" s="288"/>
      <c r="D1056" s="286"/>
      <c r="E1056" s="58"/>
      <c r="F1056" s="58"/>
      <c r="G1056" s="58"/>
      <c r="H1056" s="58"/>
      <c r="I1056" s="58"/>
      <c r="J1056" s="58"/>
      <c r="K1056" s="59"/>
    </row>
    <row r="1057" spans="1:11">
      <c r="A1057" s="286"/>
      <c r="B1057" s="287"/>
      <c r="C1057" s="288"/>
      <c r="D1057" s="286"/>
      <c r="E1057" s="58"/>
      <c r="F1057" s="58"/>
      <c r="G1057" s="58"/>
      <c r="H1057" s="58"/>
      <c r="I1057" s="58"/>
      <c r="J1057" s="58"/>
      <c r="K1057" s="59"/>
    </row>
    <row r="1058" spans="1:11">
      <c r="A1058" s="286"/>
      <c r="B1058" s="287"/>
      <c r="C1058" s="288"/>
      <c r="D1058" s="286"/>
      <c r="E1058" s="58"/>
      <c r="F1058" s="58"/>
      <c r="G1058" s="58"/>
      <c r="H1058" s="58"/>
      <c r="I1058" s="58"/>
      <c r="J1058" s="58"/>
      <c r="K1058" s="59"/>
    </row>
    <row r="1059" spans="1:11">
      <c r="A1059" s="286"/>
      <c r="B1059" s="287"/>
      <c r="C1059" s="288"/>
      <c r="D1059" s="286"/>
      <c r="E1059" s="58"/>
      <c r="F1059" s="58"/>
      <c r="G1059" s="58"/>
      <c r="H1059" s="58"/>
      <c r="I1059" s="58"/>
      <c r="J1059" s="58"/>
      <c r="K1059" s="59"/>
    </row>
    <row r="1060" spans="1:11">
      <c r="A1060" s="286"/>
      <c r="B1060" s="287"/>
      <c r="C1060" s="288"/>
      <c r="D1060" s="286"/>
      <c r="E1060" s="58"/>
      <c r="F1060" s="58"/>
      <c r="G1060" s="58"/>
      <c r="H1060" s="58"/>
      <c r="I1060" s="58"/>
      <c r="J1060" s="58"/>
      <c r="K1060" s="59"/>
    </row>
    <row r="1061" spans="1:11">
      <c r="A1061" s="286"/>
      <c r="B1061" s="287"/>
      <c r="C1061" s="288"/>
      <c r="D1061" s="286"/>
      <c r="E1061" s="58"/>
      <c r="F1061" s="58"/>
      <c r="G1061" s="58"/>
      <c r="H1061" s="58"/>
      <c r="I1061" s="58"/>
      <c r="J1061" s="58"/>
      <c r="K1061" s="59"/>
    </row>
    <row r="1062" spans="1:11">
      <c r="A1062" s="286"/>
      <c r="B1062" s="287"/>
      <c r="C1062" s="288"/>
      <c r="D1062" s="286"/>
      <c r="E1062" s="58"/>
      <c r="F1062" s="58"/>
      <c r="G1062" s="58"/>
      <c r="H1062" s="58"/>
      <c r="I1062" s="58"/>
      <c r="J1062" s="58"/>
      <c r="K1062" s="59"/>
    </row>
    <row r="1063" spans="1:11">
      <c r="A1063" s="286"/>
      <c r="B1063" s="287"/>
      <c r="C1063" s="288"/>
      <c r="D1063" s="286"/>
      <c r="E1063" s="58"/>
      <c r="F1063" s="58"/>
      <c r="G1063" s="58"/>
      <c r="H1063" s="58"/>
      <c r="I1063" s="58"/>
      <c r="J1063" s="58"/>
      <c r="K1063" s="59"/>
    </row>
    <row r="1064" spans="1:11">
      <c r="A1064" s="286"/>
      <c r="B1064" s="287"/>
      <c r="C1064" s="288"/>
      <c r="D1064" s="286"/>
      <c r="E1064" s="58"/>
      <c r="F1064" s="58"/>
      <c r="G1064" s="58"/>
      <c r="H1064" s="58"/>
      <c r="I1064" s="58"/>
      <c r="J1064" s="58"/>
      <c r="K1064" s="59"/>
    </row>
    <row r="1065" spans="1:11">
      <c r="A1065" s="286"/>
      <c r="B1065" s="287"/>
      <c r="C1065" s="288"/>
      <c r="D1065" s="286"/>
      <c r="E1065" s="58"/>
      <c r="F1065" s="58"/>
      <c r="G1065" s="58"/>
      <c r="H1065" s="58"/>
      <c r="I1065" s="58"/>
      <c r="J1065" s="58"/>
      <c r="K1065" s="59"/>
    </row>
    <row r="1066" spans="1:11">
      <c r="A1066" s="286"/>
      <c r="B1066" s="287"/>
      <c r="C1066" s="288"/>
      <c r="D1066" s="286"/>
      <c r="E1066" s="58"/>
      <c r="F1066" s="58"/>
      <c r="G1066" s="58"/>
      <c r="H1066" s="58"/>
      <c r="I1066" s="58"/>
      <c r="J1066" s="58"/>
      <c r="K1066" s="59"/>
    </row>
    <row r="1067" spans="1:11">
      <c r="A1067" s="286"/>
      <c r="B1067" s="287"/>
      <c r="C1067" s="288"/>
      <c r="D1067" s="286"/>
      <c r="E1067" s="58"/>
      <c r="F1067" s="58"/>
      <c r="G1067" s="58"/>
      <c r="H1067" s="58"/>
      <c r="I1067" s="58"/>
      <c r="J1067" s="58"/>
      <c r="K1067" s="59"/>
    </row>
    <row r="1068" spans="1:11">
      <c r="A1068" s="286"/>
      <c r="B1068" s="287"/>
      <c r="C1068" s="288"/>
      <c r="D1068" s="286"/>
      <c r="E1068" s="58"/>
      <c r="F1068" s="58"/>
      <c r="G1068" s="58"/>
      <c r="H1068" s="58"/>
      <c r="I1068" s="58"/>
      <c r="J1068" s="58"/>
      <c r="K1068" s="59"/>
    </row>
    <row r="1069" spans="1:11">
      <c r="A1069" s="286"/>
      <c r="B1069" s="287"/>
      <c r="C1069" s="288"/>
      <c r="D1069" s="286"/>
      <c r="E1069" s="58"/>
      <c r="F1069" s="58"/>
      <c r="G1069" s="58"/>
      <c r="H1069" s="58"/>
      <c r="I1069" s="58"/>
      <c r="J1069" s="58"/>
      <c r="K1069" s="59"/>
    </row>
    <row r="1070" spans="1:11">
      <c r="A1070" s="286"/>
      <c r="B1070" s="287"/>
      <c r="C1070" s="288"/>
      <c r="D1070" s="286"/>
      <c r="E1070" s="58"/>
      <c r="F1070" s="58"/>
      <c r="G1070" s="58"/>
      <c r="H1070" s="58"/>
      <c r="I1070" s="58"/>
      <c r="J1070" s="58"/>
      <c r="K1070" s="59"/>
    </row>
    <row r="1071" spans="1:11">
      <c r="A1071" s="286"/>
      <c r="B1071" s="287"/>
      <c r="C1071" s="288"/>
      <c r="D1071" s="286"/>
      <c r="E1071" s="58"/>
      <c r="F1071" s="58"/>
      <c r="G1071" s="58"/>
      <c r="H1071" s="58"/>
      <c r="I1071" s="58"/>
      <c r="J1071" s="58"/>
      <c r="K1071" s="59"/>
    </row>
    <row r="1072" spans="1:11">
      <c r="A1072" s="286"/>
      <c r="B1072" s="287"/>
      <c r="C1072" s="288"/>
      <c r="D1072" s="286"/>
      <c r="E1072" s="58"/>
      <c r="F1072" s="58"/>
      <c r="G1072" s="58"/>
      <c r="H1072" s="58"/>
      <c r="I1072" s="58"/>
      <c r="J1072" s="58"/>
      <c r="K1072" s="59"/>
    </row>
    <row r="1073" spans="1:11">
      <c r="A1073" s="286"/>
      <c r="B1073" s="287"/>
      <c r="C1073" s="288"/>
      <c r="D1073" s="286"/>
      <c r="E1073" s="58"/>
      <c r="F1073" s="58"/>
      <c r="G1073" s="58"/>
      <c r="H1073" s="58"/>
      <c r="I1073" s="58"/>
      <c r="J1073" s="58"/>
      <c r="K1073" s="59"/>
    </row>
    <row r="1074" spans="1:11">
      <c r="A1074" s="286"/>
      <c r="B1074" s="287"/>
      <c r="C1074" s="288"/>
      <c r="D1074" s="286"/>
      <c r="E1074" s="58"/>
      <c r="F1074" s="58"/>
      <c r="G1074" s="58"/>
      <c r="H1074" s="58"/>
      <c r="I1074" s="58"/>
      <c r="J1074" s="58"/>
      <c r="K1074" s="59"/>
    </row>
    <row r="1075" spans="1:11">
      <c r="A1075" s="286"/>
      <c r="B1075" s="287"/>
      <c r="C1075" s="288"/>
      <c r="D1075" s="286"/>
      <c r="E1075" s="58"/>
      <c r="F1075" s="58"/>
      <c r="G1075" s="58"/>
      <c r="H1075" s="58"/>
      <c r="I1075" s="58"/>
      <c r="J1075" s="58"/>
      <c r="K1075" s="59"/>
    </row>
    <row r="1076" spans="1:11">
      <c r="A1076" s="286"/>
      <c r="B1076" s="287"/>
      <c r="C1076" s="288"/>
      <c r="D1076" s="286"/>
      <c r="E1076" s="58"/>
      <c r="F1076" s="58"/>
      <c r="G1076" s="58"/>
      <c r="H1076" s="58"/>
      <c r="I1076" s="58"/>
      <c r="J1076" s="58"/>
      <c r="K1076" s="59"/>
    </row>
    <row r="1077" spans="1:11">
      <c r="A1077" s="286"/>
      <c r="B1077" s="287"/>
      <c r="C1077" s="288"/>
      <c r="D1077" s="286"/>
      <c r="E1077" s="58"/>
      <c r="F1077" s="58"/>
      <c r="G1077" s="58"/>
      <c r="H1077" s="58"/>
      <c r="I1077" s="58"/>
      <c r="J1077" s="58"/>
      <c r="K1077" s="59"/>
    </row>
    <row r="1078" spans="1:11">
      <c r="A1078" s="286"/>
      <c r="B1078" s="287"/>
      <c r="C1078" s="288"/>
      <c r="D1078" s="286"/>
      <c r="E1078" s="58"/>
      <c r="F1078" s="58"/>
      <c r="G1078" s="58"/>
      <c r="H1078" s="58"/>
      <c r="I1078" s="58"/>
      <c r="J1078" s="58"/>
      <c r="K1078" s="59"/>
    </row>
    <row r="1079" spans="1:11">
      <c r="A1079" s="286"/>
      <c r="B1079" s="287"/>
      <c r="C1079" s="288"/>
      <c r="D1079" s="286"/>
      <c r="E1079" s="58"/>
      <c r="F1079" s="58"/>
      <c r="G1079" s="58"/>
      <c r="H1079" s="58"/>
      <c r="I1079" s="58"/>
      <c r="J1079" s="58"/>
      <c r="K1079" s="59"/>
    </row>
    <row r="1080" spans="1:11">
      <c r="A1080" s="286"/>
      <c r="B1080" s="287"/>
      <c r="C1080" s="288"/>
      <c r="D1080" s="286"/>
      <c r="E1080" s="58"/>
      <c r="F1080" s="58"/>
      <c r="G1080" s="58"/>
      <c r="H1080" s="58"/>
      <c r="I1080" s="58"/>
      <c r="J1080" s="58"/>
      <c r="K1080" s="59"/>
    </row>
    <row r="1081" spans="1:11">
      <c r="A1081" s="286"/>
      <c r="B1081" s="287"/>
      <c r="C1081" s="288"/>
      <c r="D1081" s="286"/>
      <c r="E1081" s="58"/>
      <c r="F1081" s="58"/>
      <c r="G1081" s="58"/>
      <c r="H1081" s="58"/>
      <c r="I1081" s="58"/>
      <c r="J1081" s="58"/>
      <c r="K1081" s="59"/>
    </row>
    <row r="1082" spans="1:11">
      <c r="A1082" s="286"/>
      <c r="B1082" s="287"/>
      <c r="C1082" s="288"/>
      <c r="D1082" s="286"/>
      <c r="E1082" s="58"/>
      <c r="F1082" s="58"/>
      <c r="G1082" s="58"/>
      <c r="H1082" s="58"/>
      <c r="I1082" s="58"/>
      <c r="J1082" s="58"/>
      <c r="K1082" s="59"/>
    </row>
    <row r="1083" spans="1:11">
      <c r="A1083" s="286"/>
      <c r="B1083" s="287"/>
      <c r="C1083" s="288"/>
      <c r="D1083" s="286"/>
      <c r="E1083" s="58"/>
      <c r="F1083" s="58"/>
      <c r="G1083" s="58"/>
      <c r="H1083" s="58"/>
      <c r="I1083" s="58"/>
      <c r="J1083" s="58"/>
      <c r="K1083" s="59"/>
    </row>
    <row r="1084" spans="1:11">
      <c r="A1084" s="286"/>
      <c r="B1084" s="287"/>
      <c r="C1084" s="288"/>
      <c r="D1084" s="286"/>
      <c r="E1084" s="58"/>
      <c r="F1084" s="58"/>
      <c r="G1084" s="58"/>
      <c r="H1084" s="58"/>
      <c r="I1084" s="58"/>
      <c r="J1084" s="58"/>
      <c r="K1084" s="59"/>
    </row>
    <row r="1085" spans="1:11">
      <c r="A1085" s="286"/>
      <c r="B1085" s="287"/>
      <c r="C1085" s="288"/>
      <c r="D1085" s="286"/>
      <c r="E1085" s="58"/>
      <c r="F1085" s="58"/>
      <c r="G1085" s="58"/>
      <c r="H1085" s="58"/>
      <c r="I1085" s="58"/>
      <c r="J1085" s="58"/>
      <c r="K1085" s="59"/>
    </row>
    <row r="1086" spans="1:11">
      <c r="A1086" s="286"/>
      <c r="B1086" s="287"/>
      <c r="C1086" s="288"/>
      <c r="D1086" s="286"/>
      <c r="E1086" s="58"/>
      <c r="F1086" s="58"/>
      <c r="G1086" s="58"/>
      <c r="H1086" s="58"/>
      <c r="I1086" s="58"/>
      <c r="J1086" s="58"/>
      <c r="K1086" s="59"/>
    </row>
    <row r="1087" spans="1:11">
      <c r="A1087" s="286"/>
      <c r="B1087" s="287"/>
      <c r="C1087" s="288"/>
      <c r="D1087" s="286"/>
      <c r="E1087" s="58"/>
      <c r="F1087" s="58"/>
      <c r="G1087" s="58"/>
      <c r="H1087" s="58"/>
      <c r="I1087" s="58"/>
      <c r="J1087" s="58"/>
      <c r="K1087" s="59"/>
    </row>
    <row r="1088" spans="1:11">
      <c r="A1088" s="286"/>
      <c r="B1088" s="287"/>
      <c r="C1088" s="288"/>
      <c r="D1088" s="286"/>
      <c r="E1088" s="58"/>
      <c r="F1088" s="58"/>
      <c r="G1088" s="58"/>
      <c r="H1088" s="58"/>
      <c r="I1088" s="58"/>
      <c r="J1088" s="58"/>
      <c r="K1088" s="59"/>
    </row>
    <row r="1089" spans="1:11">
      <c r="A1089" s="286"/>
      <c r="B1089" s="287"/>
      <c r="C1089" s="288"/>
      <c r="D1089" s="286"/>
      <c r="E1089" s="58"/>
      <c r="F1089" s="58"/>
      <c r="G1089" s="58"/>
      <c r="H1089" s="58"/>
      <c r="I1089" s="58"/>
      <c r="J1089" s="58"/>
      <c r="K1089" s="59"/>
    </row>
    <row r="1090" spans="1:11">
      <c r="A1090" s="286"/>
      <c r="B1090" s="287"/>
      <c r="C1090" s="288"/>
      <c r="D1090" s="286"/>
      <c r="E1090" s="58"/>
      <c r="F1090" s="58"/>
      <c r="G1090" s="58"/>
      <c r="H1090" s="58"/>
      <c r="I1090" s="58"/>
      <c r="J1090" s="58"/>
      <c r="K1090" s="59"/>
    </row>
    <row r="1091" spans="1:11">
      <c r="A1091" s="286"/>
      <c r="B1091" s="287"/>
      <c r="C1091" s="288"/>
      <c r="D1091" s="286"/>
      <c r="E1091" s="58"/>
      <c r="F1091" s="58"/>
      <c r="G1091" s="58"/>
      <c r="H1091" s="58"/>
      <c r="I1091" s="58"/>
      <c r="J1091" s="58"/>
      <c r="K1091" s="59"/>
    </row>
    <row r="1092" spans="1:11">
      <c r="A1092" s="286"/>
      <c r="B1092" s="287"/>
      <c r="C1092" s="288"/>
      <c r="D1092" s="286"/>
      <c r="E1092" s="58"/>
      <c r="F1092" s="58"/>
      <c r="G1092" s="58"/>
      <c r="H1092" s="58"/>
      <c r="I1092" s="58"/>
      <c r="J1092" s="58"/>
      <c r="K1092" s="59"/>
    </row>
    <row r="1093" spans="1:11">
      <c r="A1093" s="286"/>
      <c r="B1093" s="287"/>
      <c r="C1093" s="288"/>
      <c r="D1093" s="286"/>
      <c r="E1093" s="58"/>
      <c r="F1093" s="58"/>
      <c r="G1093" s="58"/>
      <c r="H1093" s="58"/>
      <c r="I1093" s="58"/>
      <c r="J1093" s="58"/>
      <c r="K1093" s="59"/>
    </row>
    <row r="1094" spans="1:11">
      <c r="A1094" s="286"/>
      <c r="B1094" s="287"/>
      <c r="C1094" s="288"/>
      <c r="D1094" s="286"/>
      <c r="E1094" s="58"/>
      <c r="F1094" s="58"/>
      <c r="G1094" s="58"/>
      <c r="H1094" s="58"/>
      <c r="I1094" s="58"/>
      <c r="J1094" s="58"/>
      <c r="K1094" s="59"/>
    </row>
    <row r="1095" spans="1:11">
      <c r="A1095" s="286"/>
      <c r="B1095" s="287"/>
      <c r="C1095" s="288"/>
      <c r="D1095" s="286"/>
      <c r="E1095" s="58"/>
      <c r="F1095" s="58"/>
      <c r="G1095" s="58"/>
      <c r="H1095" s="58"/>
      <c r="I1095" s="58"/>
      <c r="J1095" s="58"/>
      <c r="K1095" s="59"/>
    </row>
    <row r="1096" spans="1:11">
      <c r="A1096" s="286"/>
      <c r="B1096" s="287"/>
      <c r="C1096" s="288"/>
      <c r="D1096" s="286"/>
      <c r="E1096" s="58"/>
      <c r="F1096" s="58"/>
      <c r="G1096" s="58"/>
      <c r="H1096" s="58"/>
      <c r="I1096" s="58"/>
      <c r="J1096" s="58"/>
      <c r="K1096" s="59"/>
    </row>
    <row r="1097" spans="1:11">
      <c r="A1097" s="286"/>
      <c r="B1097" s="287"/>
      <c r="C1097" s="288"/>
      <c r="D1097" s="286"/>
      <c r="E1097" s="58"/>
      <c r="F1097" s="58"/>
      <c r="G1097" s="58"/>
      <c r="H1097" s="58"/>
      <c r="I1097" s="58"/>
      <c r="J1097" s="58"/>
      <c r="K1097" s="59"/>
    </row>
    <row r="1098" spans="1:11">
      <c r="A1098" s="286"/>
      <c r="B1098" s="287"/>
      <c r="C1098" s="288"/>
      <c r="D1098" s="286"/>
      <c r="E1098" s="58"/>
      <c r="F1098" s="58"/>
      <c r="G1098" s="58"/>
      <c r="H1098" s="58"/>
      <c r="I1098" s="58"/>
      <c r="J1098" s="58"/>
      <c r="K1098" s="59"/>
    </row>
    <row r="1099" spans="1:11">
      <c r="A1099" s="286"/>
      <c r="B1099" s="287"/>
      <c r="C1099" s="288"/>
      <c r="D1099" s="286"/>
      <c r="E1099" s="58"/>
      <c r="F1099" s="58"/>
      <c r="G1099" s="58"/>
      <c r="H1099" s="58"/>
      <c r="I1099" s="58"/>
      <c r="J1099" s="58"/>
      <c r="K1099" s="59"/>
    </row>
    <row r="1100" spans="1:11">
      <c r="A1100" s="286"/>
      <c r="B1100" s="287"/>
      <c r="C1100" s="288"/>
      <c r="D1100" s="286"/>
      <c r="E1100" s="58"/>
      <c r="F1100" s="58"/>
      <c r="G1100" s="58"/>
      <c r="H1100" s="58"/>
      <c r="I1100" s="58"/>
      <c r="J1100" s="58"/>
      <c r="K1100" s="59"/>
    </row>
    <row r="1101" spans="1:11">
      <c r="A1101" s="286"/>
      <c r="B1101" s="287"/>
      <c r="C1101" s="288"/>
      <c r="D1101" s="286"/>
      <c r="E1101" s="58"/>
      <c r="F1101" s="58"/>
      <c r="G1101" s="58"/>
      <c r="H1101" s="58"/>
      <c r="I1101" s="58"/>
      <c r="J1101" s="58"/>
      <c r="K1101" s="59"/>
    </row>
    <row r="1102" spans="1:11">
      <c r="A1102" s="286"/>
      <c r="B1102" s="287"/>
      <c r="C1102" s="288"/>
      <c r="D1102" s="286"/>
      <c r="E1102" s="58"/>
      <c r="F1102" s="58"/>
      <c r="G1102" s="58"/>
      <c r="H1102" s="58"/>
      <c r="I1102" s="58"/>
      <c r="J1102" s="58"/>
      <c r="K1102" s="59"/>
    </row>
    <row r="1103" spans="1:11">
      <c r="A1103" s="286"/>
      <c r="B1103" s="287"/>
      <c r="C1103" s="288"/>
      <c r="D1103" s="286"/>
      <c r="E1103" s="58"/>
      <c r="F1103" s="58"/>
      <c r="G1103" s="58"/>
      <c r="H1103" s="58"/>
      <c r="I1103" s="58"/>
      <c r="J1103" s="58"/>
      <c r="K1103" s="59"/>
    </row>
    <row r="1104" spans="1:11">
      <c r="A1104" s="286"/>
      <c r="B1104" s="287"/>
      <c r="C1104" s="288"/>
      <c r="D1104" s="286"/>
      <c r="E1104" s="58"/>
      <c r="F1104" s="58"/>
      <c r="G1104" s="58"/>
      <c r="H1104" s="58"/>
      <c r="I1104" s="58"/>
      <c r="J1104" s="58"/>
      <c r="K1104" s="59"/>
    </row>
    <row r="1105" spans="1:11">
      <c r="A1105" s="286"/>
      <c r="B1105" s="287"/>
      <c r="C1105" s="288"/>
      <c r="D1105" s="286"/>
      <c r="E1105" s="58"/>
      <c r="F1105" s="58"/>
      <c r="G1105" s="58"/>
      <c r="H1105" s="58"/>
      <c r="I1105" s="58"/>
      <c r="J1105" s="58"/>
      <c r="K1105" s="59"/>
    </row>
    <row r="1106" spans="1:11">
      <c r="A1106" s="286"/>
      <c r="B1106" s="287"/>
      <c r="C1106" s="288"/>
      <c r="D1106" s="286"/>
      <c r="E1106" s="58"/>
      <c r="F1106" s="58"/>
      <c r="G1106" s="58"/>
      <c r="H1106" s="58"/>
      <c r="I1106" s="58"/>
      <c r="J1106" s="58"/>
      <c r="K1106" s="59"/>
    </row>
    <row r="1107" spans="1:11">
      <c r="A1107" s="286"/>
      <c r="B1107" s="287"/>
      <c r="C1107" s="288"/>
      <c r="D1107" s="286"/>
      <c r="E1107" s="58"/>
      <c r="F1107" s="58"/>
      <c r="G1107" s="58"/>
      <c r="H1107" s="58"/>
      <c r="I1107" s="58"/>
      <c r="J1107" s="58"/>
      <c r="K1107" s="59"/>
    </row>
    <row r="1108" spans="1:11">
      <c r="A1108" s="286"/>
      <c r="B1108" s="287"/>
      <c r="C1108" s="288"/>
      <c r="D1108" s="286"/>
      <c r="E1108" s="58"/>
      <c r="F1108" s="58"/>
      <c r="G1108" s="58"/>
      <c r="H1108" s="58"/>
      <c r="I1108" s="58"/>
      <c r="J1108" s="58"/>
      <c r="K1108" s="59"/>
    </row>
    <row r="1109" spans="1:11">
      <c r="A1109" s="286"/>
      <c r="B1109" s="287"/>
      <c r="C1109" s="288"/>
      <c r="D1109" s="286"/>
      <c r="E1109" s="58"/>
      <c r="F1109" s="58"/>
      <c r="G1109" s="58"/>
      <c r="H1109" s="58"/>
      <c r="I1109" s="58"/>
      <c r="J1109" s="58"/>
      <c r="K1109" s="59"/>
    </row>
    <row r="1110" spans="1:11">
      <c r="A1110" s="286"/>
      <c r="B1110" s="287"/>
      <c r="C1110" s="288"/>
      <c r="D1110" s="286"/>
      <c r="E1110" s="58"/>
      <c r="F1110" s="58"/>
      <c r="G1110" s="58"/>
      <c r="H1110" s="58"/>
      <c r="I1110" s="58"/>
      <c r="J1110" s="58"/>
      <c r="K1110" s="59"/>
    </row>
    <row r="1111" spans="1:11">
      <c r="A1111" s="286"/>
      <c r="B1111" s="287"/>
      <c r="C1111" s="288"/>
      <c r="D1111" s="286"/>
      <c r="E1111" s="58"/>
      <c r="F1111" s="58"/>
      <c r="G1111" s="58"/>
      <c r="H1111" s="58"/>
      <c r="I1111" s="58"/>
      <c r="J1111" s="58"/>
      <c r="K1111" s="59"/>
    </row>
    <row r="1112" spans="1:11">
      <c r="A1112" s="286"/>
      <c r="B1112" s="287"/>
      <c r="C1112" s="288"/>
      <c r="D1112" s="286"/>
      <c r="E1112" s="58"/>
      <c r="F1112" s="58"/>
      <c r="G1112" s="58"/>
      <c r="H1112" s="58"/>
      <c r="I1112" s="58"/>
      <c r="J1112" s="58"/>
      <c r="K1112" s="59"/>
    </row>
    <row r="1113" spans="1:11">
      <c r="A1113" s="286"/>
      <c r="B1113" s="287"/>
      <c r="C1113" s="288"/>
      <c r="D1113" s="286"/>
      <c r="E1113" s="58"/>
      <c r="F1113" s="58"/>
      <c r="G1113" s="58"/>
      <c r="H1113" s="58"/>
      <c r="I1113" s="58"/>
      <c r="J1113" s="58"/>
      <c r="K1113" s="59"/>
    </row>
    <row r="1114" spans="1:11">
      <c r="A1114" s="286"/>
      <c r="B1114" s="287"/>
      <c r="C1114" s="288"/>
      <c r="D1114" s="286"/>
      <c r="E1114" s="58"/>
      <c r="F1114" s="58"/>
      <c r="G1114" s="58"/>
      <c r="H1114" s="58"/>
      <c r="I1114" s="58"/>
      <c r="J1114" s="58"/>
      <c r="K1114" s="59"/>
    </row>
    <row r="1115" spans="1:11">
      <c r="A1115" s="286"/>
      <c r="B1115" s="287"/>
      <c r="C1115" s="288"/>
      <c r="D1115" s="286"/>
      <c r="E1115" s="58"/>
      <c r="F1115" s="58"/>
      <c r="G1115" s="58"/>
      <c r="H1115" s="58"/>
      <c r="I1115" s="58"/>
      <c r="J1115" s="58"/>
      <c r="K1115" s="59"/>
    </row>
    <row r="1116" spans="1:11">
      <c r="A1116" s="286"/>
      <c r="B1116" s="287"/>
      <c r="C1116" s="288"/>
      <c r="D1116" s="286"/>
      <c r="E1116" s="58"/>
      <c r="F1116" s="58"/>
      <c r="G1116" s="58"/>
      <c r="H1116" s="58"/>
      <c r="I1116" s="58"/>
      <c r="J1116" s="58"/>
      <c r="K1116" s="59"/>
    </row>
    <row r="1117" spans="1:11">
      <c r="A1117" s="286"/>
      <c r="B1117" s="287"/>
      <c r="C1117" s="288"/>
      <c r="D1117" s="286"/>
      <c r="E1117" s="58"/>
      <c r="F1117" s="58"/>
      <c r="G1117" s="58"/>
      <c r="H1117" s="58"/>
      <c r="I1117" s="58"/>
      <c r="J1117" s="58"/>
      <c r="K1117" s="59"/>
    </row>
    <row r="1118" spans="1:11">
      <c r="A1118" s="286"/>
      <c r="B1118" s="287"/>
      <c r="C1118" s="288"/>
      <c r="D1118" s="286"/>
      <c r="E1118" s="58"/>
      <c r="F1118" s="58"/>
      <c r="G1118" s="58"/>
      <c r="H1118" s="58"/>
      <c r="I1118" s="58"/>
      <c r="J1118" s="58"/>
      <c r="K1118" s="59"/>
    </row>
    <row r="1119" spans="1:11">
      <c r="A1119" s="286"/>
      <c r="B1119" s="287"/>
      <c r="C1119" s="288"/>
      <c r="D1119" s="286"/>
      <c r="E1119" s="58"/>
      <c r="F1119" s="58"/>
      <c r="G1119" s="58"/>
      <c r="H1119" s="58"/>
      <c r="I1119" s="58"/>
      <c r="J1119" s="58"/>
      <c r="K1119" s="59"/>
    </row>
    <row r="1120" spans="1:11">
      <c r="A1120" s="286"/>
      <c r="B1120" s="287"/>
      <c r="C1120" s="288"/>
      <c r="D1120" s="286"/>
      <c r="E1120" s="58"/>
      <c r="F1120" s="58"/>
      <c r="G1120" s="58"/>
      <c r="H1120" s="58"/>
      <c r="I1120" s="58"/>
      <c r="J1120" s="58"/>
      <c r="K1120" s="59"/>
    </row>
    <row r="1121" spans="1:11">
      <c r="A1121" s="286"/>
      <c r="B1121" s="287"/>
      <c r="C1121" s="288"/>
      <c r="D1121" s="286"/>
      <c r="E1121" s="58"/>
      <c r="F1121" s="58"/>
      <c r="G1121" s="58"/>
      <c r="H1121" s="58"/>
      <c r="I1121" s="58"/>
      <c r="J1121" s="58"/>
      <c r="K1121" s="59"/>
    </row>
    <row r="1122" spans="1:11">
      <c r="A1122" s="286"/>
      <c r="B1122" s="287"/>
      <c r="C1122" s="288"/>
      <c r="D1122" s="286"/>
      <c r="E1122" s="58"/>
      <c r="F1122" s="58"/>
      <c r="G1122" s="58"/>
      <c r="H1122" s="58"/>
      <c r="I1122" s="58"/>
      <c r="J1122" s="58"/>
      <c r="K1122" s="59"/>
    </row>
    <row r="1123" spans="1:11">
      <c r="A1123" s="286"/>
      <c r="B1123" s="287"/>
      <c r="C1123" s="288"/>
      <c r="D1123" s="286"/>
      <c r="E1123" s="58"/>
      <c r="F1123" s="58"/>
      <c r="G1123" s="58"/>
      <c r="H1123" s="58"/>
      <c r="I1123" s="58"/>
      <c r="J1123" s="58"/>
      <c r="K1123" s="59"/>
    </row>
    <row r="1124" spans="1:11">
      <c r="A1124" s="286"/>
      <c r="B1124" s="287"/>
      <c r="C1124" s="288"/>
      <c r="D1124" s="286"/>
      <c r="E1124" s="58"/>
      <c r="F1124" s="58"/>
      <c r="G1124" s="58"/>
      <c r="H1124" s="58"/>
      <c r="I1124" s="58"/>
      <c r="J1124" s="58"/>
      <c r="K1124" s="59"/>
    </row>
    <row r="1125" spans="1:11">
      <c r="A1125" s="286"/>
      <c r="B1125" s="287"/>
      <c r="C1125" s="288"/>
      <c r="D1125" s="286"/>
      <c r="E1125" s="58"/>
      <c r="F1125" s="58"/>
      <c r="G1125" s="58"/>
      <c r="H1125" s="58"/>
      <c r="I1125" s="58"/>
      <c r="J1125" s="58"/>
      <c r="K1125" s="59"/>
    </row>
    <row r="1126" spans="1:11">
      <c r="A1126" s="286"/>
      <c r="B1126" s="287"/>
      <c r="C1126" s="288"/>
      <c r="D1126" s="286"/>
      <c r="E1126" s="58"/>
      <c r="F1126" s="58"/>
      <c r="G1126" s="58"/>
      <c r="H1126" s="58"/>
      <c r="I1126" s="58"/>
      <c r="J1126" s="58"/>
      <c r="K1126" s="59"/>
    </row>
    <row r="1127" spans="1:11">
      <c r="A1127" s="286"/>
      <c r="B1127" s="287"/>
      <c r="C1127" s="288"/>
      <c r="D1127" s="286"/>
      <c r="E1127" s="58"/>
      <c r="F1127" s="58"/>
      <c r="G1127" s="58"/>
      <c r="H1127" s="58"/>
      <c r="I1127" s="58"/>
      <c r="J1127" s="58"/>
      <c r="K1127" s="59"/>
    </row>
    <row r="1128" spans="1:11">
      <c r="A1128" s="286"/>
      <c r="B1128" s="287"/>
      <c r="C1128" s="288"/>
      <c r="D1128" s="286"/>
      <c r="E1128" s="58"/>
      <c r="F1128" s="58"/>
      <c r="G1128" s="58"/>
      <c r="H1128" s="58"/>
      <c r="I1128" s="58"/>
      <c r="J1128" s="58"/>
      <c r="K1128" s="59"/>
    </row>
    <row r="1129" spans="1:11">
      <c r="A1129" s="286"/>
      <c r="B1129" s="287"/>
      <c r="C1129" s="288"/>
      <c r="D1129" s="286"/>
      <c r="E1129" s="58"/>
      <c r="F1129" s="58"/>
      <c r="G1129" s="58"/>
      <c r="H1129" s="58"/>
      <c r="I1129" s="58"/>
      <c r="J1129" s="58"/>
      <c r="K1129" s="59"/>
    </row>
    <row r="1130" spans="1:11">
      <c r="A1130" s="286"/>
      <c r="B1130" s="287"/>
      <c r="C1130" s="288"/>
      <c r="D1130" s="286"/>
      <c r="E1130" s="58"/>
      <c r="F1130" s="58"/>
      <c r="G1130" s="58"/>
      <c r="H1130" s="58"/>
      <c r="I1130" s="58"/>
      <c r="J1130" s="58"/>
      <c r="K1130" s="59"/>
    </row>
    <row r="1131" spans="1:11">
      <c r="A1131" s="286"/>
      <c r="B1131" s="287"/>
      <c r="C1131" s="288"/>
      <c r="D1131" s="286"/>
      <c r="E1131" s="58"/>
      <c r="F1131" s="58"/>
      <c r="G1131" s="58"/>
      <c r="H1131" s="58"/>
      <c r="I1131" s="58"/>
      <c r="J1131" s="58"/>
      <c r="K1131" s="59"/>
    </row>
    <row r="1132" spans="1:11">
      <c r="A1132" s="286"/>
      <c r="B1132" s="287"/>
      <c r="C1132" s="288"/>
      <c r="D1132" s="286"/>
      <c r="E1132" s="58"/>
      <c r="F1132" s="58"/>
      <c r="G1132" s="58"/>
      <c r="H1132" s="58"/>
      <c r="I1132" s="58"/>
      <c r="J1132" s="58"/>
      <c r="K1132" s="59"/>
    </row>
    <row r="1133" spans="1:11">
      <c r="A1133" s="286"/>
      <c r="B1133" s="287"/>
      <c r="C1133" s="288"/>
      <c r="D1133" s="286"/>
      <c r="E1133" s="58"/>
      <c r="F1133" s="58"/>
      <c r="G1133" s="58"/>
      <c r="H1133" s="58"/>
      <c r="I1133" s="58"/>
      <c r="J1133" s="58"/>
      <c r="K1133" s="59"/>
    </row>
    <row r="1134" spans="1:11">
      <c r="A1134" s="286"/>
      <c r="B1134" s="287"/>
      <c r="C1134" s="288"/>
      <c r="D1134" s="286"/>
      <c r="E1134" s="58"/>
      <c r="F1134" s="58"/>
      <c r="G1134" s="58"/>
      <c r="H1134" s="58"/>
      <c r="I1134" s="58"/>
      <c r="J1134" s="58"/>
      <c r="K1134" s="59"/>
    </row>
    <row r="1135" spans="1:11">
      <c r="A1135" s="286"/>
      <c r="B1135" s="287"/>
      <c r="C1135" s="288"/>
      <c r="D1135" s="286"/>
      <c r="E1135" s="58"/>
      <c r="F1135" s="58"/>
      <c r="G1135" s="58"/>
      <c r="H1135" s="58"/>
      <c r="I1135" s="58"/>
      <c r="J1135" s="58"/>
      <c r="K1135" s="59"/>
    </row>
    <row r="1136" spans="1:11">
      <c r="A1136" s="286"/>
      <c r="B1136" s="287"/>
      <c r="C1136" s="288"/>
      <c r="D1136" s="286"/>
      <c r="E1136" s="58"/>
      <c r="F1136" s="58"/>
      <c r="G1136" s="58"/>
      <c r="H1136" s="58"/>
      <c r="I1136" s="58"/>
      <c r="J1136" s="58"/>
      <c r="K1136" s="59"/>
    </row>
    <row r="1137" spans="1:11">
      <c r="A1137" s="286"/>
      <c r="B1137" s="287"/>
      <c r="C1137" s="288"/>
      <c r="D1137" s="286"/>
      <c r="E1137" s="58"/>
      <c r="F1137" s="58"/>
      <c r="G1137" s="58"/>
      <c r="H1137" s="58"/>
      <c r="I1137" s="58"/>
      <c r="J1137" s="58"/>
      <c r="K1137" s="59"/>
    </row>
    <row r="1138" spans="1:11">
      <c r="A1138" s="286"/>
      <c r="B1138" s="287"/>
      <c r="C1138" s="288"/>
      <c r="D1138" s="286"/>
      <c r="E1138" s="58"/>
      <c r="F1138" s="58"/>
      <c r="G1138" s="58"/>
      <c r="H1138" s="58"/>
      <c r="I1138" s="58"/>
      <c r="J1138" s="58"/>
      <c r="K1138" s="59"/>
    </row>
    <row r="1139" spans="1:11">
      <c r="A1139" s="286"/>
      <c r="B1139" s="287"/>
      <c r="C1139" s="288"/>
      <c r="D1139" s="286"/>
      <c r="E1139" s="58"/>
      <c r="F1139" s="58"/>
      <c r="G1139" s="58"/>
      <c r="H1139" s="58"/>
      <c r="I1139" s="58"/>
      <c r="J1139" s="58"/>
      <c r="K1139" s="59"/>
    </row>
    <row r="1140" spans="1:11">
      <c r="A1140" s="286"/>
      <c r="B1140" s="287"/>
      <c r="C1140" s="288"/>
      <c r="D1140" s="286"/>
      <c r="E1140" s="58"/>
      <c r="F1140" s="58"/>
      <c r="G1140" s="58"/>
      <c r="H1140" s="58"/>
      <c r="I1140" s="58"/>
      <c r="J1140" s="58"/>
      <c r="K1140" s="59"/>
    </row>
    <row r="1141" spans="1:11">
      <c r="A1141" s="286"/>
      <c r="B1141" s="287"/>
      <c r="C1141" s="288"/>
      <c r="D1141" s="286"/>
      <c r="E1141" s="58"/>
      <c r="F1141" s="58"/>
      <c r="G1141" s="58"/>
      <c r="H1141" s="58"/>
      <c r="I1141" s="58"/>
      <c r="J1141" s="58"/>
      <c r="K1141" s="59"/>
    </row>
    <row r="1142" spans="1:11">
      <c r="A1142" s="286"/>
      <c r="B1142" s="287"/>
      <c r="C1142" s="288"/>
      <c r="D1142" s="286"/>
      <c r="E1142" s="58"/>
      <c r="F1142" s="58"/>
      <c r="G1142" s="58"/>
      <c r="H1142" s="58"/>
      <c r="I1142" s="58"/>
      <c r="J1142" s="58"/>
      <c r="K1142" s="59"/>
    </row>
    <row r="1143" spans="1:11">
      <c r="A1143" s="286"/>
      <c r="B1143" s="287"/>
      <c r="C1143" s="288"/>
      <c r="D1143" s="286"/>
      <c r="E1143" s="58"/>
      <c r="F1143" s="58"/>
      <c r="G1143" s="58"/>
      <c r="H1143" s="58"/>
      <c r="I1143" s="58"/>
      <c r="J1143" s="58"/>
      <c r="K1143" s="59"/>
    </row>
    <row r="1144" spans="1:11">
      <c r="A1144" s="286"/>
      <c r="B1144" s="287"/>
      <c r="C1144" s="288"/>
      <c r="D1144" s="286"/>
      <c r="E1144" s="58"/>
      <c r="F1144" s="58"/>
      <c r="G1144" s="58"/>
      <c r="H1144" s="58"/>
      <c r="I1144" s="58"/>
      <c r="J1144" s="58"/>
      <c r="K1144" s="59"/>
    </row>
    <row r="1145" spans="1:11">
      <c r="A1145" s="286"/>
      <c r="B1145" s="287"/>
      <c r="C1145" s="288"/>
      <c r="D1145" s="286"/>
      <c r="E1145" s="58"/>
      <c r="F1145" s="58"/>
      <c r="G1145" s="58"/>
      <c r="H1145" s="58"/>
      <c r="I1145" s="58"/>
      <c r="J1145" s="58"/>
      <c r="K1145" s="59"/>
    </row>
    <row r="1146" spans="1:11">
      <c r="A1146" s="286"/>
      <c r="B1146" s="287"/>
      <c r="C1146" s="288"/>
      <c r="D1146" s="286"/>
      <c r="E1146" s="58"/>
      <c r="F1146" s="58"/>
      <c r="G1146" s="58"/>
      <c r="H1146" s="58"/>
      <c r="I1146" s="58"/>
      <c r="J1146" s="58"/>
      <c r="K1146" s="59"/>
    </row>
    <row r="1147" spans="1:11">
      <c r="A1147" s="286"/>
      <c r="B1147" s="287"/>
      <c r="C1147" s="288"/>
      <c r="D1147" s="286"/>
      <c r="E1147" s="58"/>
      <c r="F1147" s="58"/>
      <c r="G1147" s="58"/>
      <c r="H1147" s="58"/>
      <c r="I1147" s="58"/>
      <c r="J1147" s="58"/>
      <c r="K1147" s="59"/>
    </row>
    <row r="1148" spans="1:11">
      <c r="A1148" s="286"/>
      <c r="B1148" s="287"/>
      <c r="C1148" s="288"/>
      <c r="D1148" s="286"/>
      <c r="E1148" s="58"/>
      <c r="F1148" s="58"/>
      <c r="G1148" s="58"/>
      <c r="H1148" s="58"/>
      <c r="I1148" s="58"/>
      <c r="J1148" s="58"/>
      <c r="K1148" s="59"/>
    </row>
    <row r="1149" spans="1:11">
      <c r="A1149" s="286"/>
      <c r="B1149" s="287"/>
      <c r="C1149" s="288"/>
      <c r="D1149" s="286"/>
      <c r="E1149" s="58"/>
      <c r="F1149" s="58"/>
      <c r="G1149" s="58"/>
      <c r="H1149" s="58"/>
      <c r="I1149" s="58"/>
      <c r="J1149" s="58"/>
      <c r="K1149" s="59"/>
    </row>
    <row r="1150" spans="1:11">
      <c r="A1150" s="286"/>
      <c r="B1150" s="287"/>
      <c r="C1150" s="288"/>
      <c r="D1150" s="286"/>
      <c r="E1150" s="58"/>
      <c r="F1150" s="58"/>
      <c r="G1150" s="58"/>
      <c r="H1150" s="58"/>
      <c r="I1150" s="58"/>
      <c r="J1150" s="58"/>
      <c r="K1150" s="59"/>
    </row>
    <row r="1151" spans="1:11">
      <c r="A1151" s="286"/>
      <c r="B1151" s="287"/>
      <c r="C1151" s="288"/>
      <c r="D1151" s="286"/>
      <c r="E1151" s="58"/>
      <c r="F1151" s="58"/>
      <c r="G1151" s="58"/>
      <c r="H1151" s="58"/>
      <c r="I1151" s="58"/>
      <c r="J1151" s="58"/>
      <c r="K1151" s="59"/>
    </row>
    <row r="1152" spans="1:11">
      <c r="A1152" s="286"/>
      <c r="B1152" s="287"/>
      <c r="C1152" s="288"/>
      <c r="D1152" s="286"/>
      <c r="E1152" s="58"/>
      <c r="F1152" s="58"/>
      <c r="G1152" s="58"/>
      <c r="H1152" s="58"/>
      <c r="I1152" s="58"/>
      <c r="J1152" s="58"/>
      <c r="K1152" s="59"/>
    </row>
    <row r="1153" spans="1:11">
      <c r="A1153" s="286"/>
      <c r="B1153" s="287"/>
      <c r="C1153" s="288"/>
      <c r="D1153" s="286"/>
      <c r="E1153" s="58"/>
      <c r="F1153" s="58"/>
      <c r="G1153" s="58"/>
      <c r="H1153" s="58"/>
      <c r="I1153" s="58"/>
      <c r="J1153" s="58"/>
      <c r="K1153" s="59"/>
    </row>
    <row r="1154" spans="1:11">
      <c r="A1154" s="286"/>
      <c r="B1154" s="287"/>
      <c r="C1154" s="288"/>
      <c r="D1154" s="286"/>
      <c r="E1154" s="58"/>
      <c r="F1154" s="58"/>
      <c r="G1154" s="58"/>
      <c r="H1154" s="58"/>
      <c r="I1154" s="58"/>
      <c r="J1154" s="58"/>
      <c r="K1154" s="59"/>
    </row>
    <row r="1155" spans="1:11">
      <c r="A1155" s="286"/>
      <c r="B1155" s="287"/>
      <c r="C1155" s="288"/>
      <c r="D1155" s="286"/>
      <c r="E1155" s="58"/>
      <c r="F1155" s="58"/>
      <c r="G1155" s="58"/>
      <c r="H1155" s="58"/>
      <c r="I1155" s="58"/>
      <c r="J1155" s="58"/>
      <c r="K1155" s="59"/>
    </row>
    <row r="1156" spans="1:11">
      <c r="A1156" s="286"/>
      <c r="B1156" s="287"/>
      <c r="C1156" s="288"/>
      <c r="D1156" s="286"/>
      <c r="E1156" s="58"/>
      <c r="F1156" s="58"/>
      <c r="G1156" s="58"/>
      <c r="H1156" s="58"/>
      <c r="I1156" s="58"/>
      <c r="J1156" s="58"/>
      <c r="K1156" s="59"/>
    </row>
    <row r="1157" spans="1:11">
      <c r="A1157" s="286"/>
      <c r="B1157" s="287"/>
      <c r="C1157" s="288"/>
      <c r="D1157" s="286"/>
      <c r="E1157" s="58"/>
      <c r="F1157" s="58"/>
      <c r="G1157" s="58"/>
      <c r="H1157" s="58"/>
      <c r="I1157" s="58"/>
      <c r="J1157" s="58"/>
      <c r="K1157" s="59"/>
    </row>
    <row r="1158" spans="1:11">
      <c r="A1158" s="286"/>
      <c r="B1158" s="287"/>
      <c r="C1158" s="288"/>
      <c r="D1158" s="286"/>
      <c r="E1158" s="58"/>
      <c r="F1158" s="58"/>
      <c r="G1158" s="58"/>
      <c r="H1158" s="58"/>
      <c r="I1158" s="58"/>
      <c r="J1158" s="58"/>
      <c r="K1158" s="59"/>
    </row>
    <row r="1159" spans="1:11">
      <c r="A1159" s="286"/>
      <c r="B1159" s="287"/>
      <c r="C1159" s="288"/>
      <c r="D1159" s="286"/>
      <c r="E1159" s="58"/>
      <c r="F1159" s="58"/>
      <c r="G1159" s="58"/>
      <c r="H1159" s="58"/>
      <c r="I1159" s="58"/>
      <c r="J1159" s="58"/>
      <c r="K1159" s="59"/>
    </row>
    <row r="1160" spans="1:11">
      <c r="A1160" s="286"/>
      <c r="B1160" s="287"/>
      <c r="C1160" s="288"/>
      <c r="D1160" s="286"/>
      <c r="E1160" s="58"/>
      <c r="F1160" s="58"/>
      <c r="G1160" s="58"/>
      <c r="H1160" s="58"/>
      <c r="I1160" s="58"/>
      <c r="J1160" s="58"/>
      <c r="K1160" s="59"/>
    </row>
    <row r="1161" spans="1:11">
      <c r="A1161" s="286"/>
      <c r="B1161" s="287"/>
      <c r="C1161" s="288"/>
      <c r="D1161" s="286"/>
      <c r="E1161" s="58"/>
      <c r="F1161" s="58"/>
      <c r="G1161" s="58"/>
      <c r="H1161" s="58"/>
      <c r="I1161" s="58"/>
      <c r="J1161" s="58"/>
      <c r="K1161" s="59"/>
    </row>
    <row r="1162" spans="1:11">
      <c r="A1162" s="286"/>
      <c r="B1162" s="287"/>
      <c r="C1162" s="288"/>
      <c r="D1162" s="286"/>
      <c r="E1162" s="58"/>
      <c r="F1162" s="58"/>
      <c r="G1162" s="58"/>
      <c r="H1162" s="58"/>
      <c r="I1162" s="58"/>
      <c r="J1162" s="58"/>
      <c r="K1162" s="59"/>
    </row>
    <row r="1163" spans="1:11">
      <c r="A1163" s="286"/>
      <c r="B1163" s="287"/>
      <c r="C1163" s="288"/>
      <c r="D1163" s="286"/>
      <c r="E1163" s="58"/>
      <c r="F1163" s="58"/>
      <c r="G1163" s="58"/>
      <c r="H1163" s="58"/>
      <c r="I1163" s="58"/>
      <c r="J1163" s="58"/>
      <c r="K1163" s="59"/>
    </row>
    <row r="1164" spans="1:11">
      <c r="A1164" s="286"/>
      <c r="B1164" s="287"/>
      <c r="C1164" s="288"/>
      <c r="D1164" s="286"/>
      <c r="E1164" s="58"/>
      <c r="F1164" s="58"/>
      <c r="G1164" s="58"/>
      <c r="H1164" s="58"/>
      <c r="I1164" s="58"/>
      <c r="J1164" s="58"/>
      <c r="K1164" s="59"/>
    </row>
    <row r="1165" spans="1:11">
      <c r="A1165" s="286"/>
      <c r="B1165" s="287"/>
      <c r="C1165" s="288"/>
      <c r="D1165" s="286"/>
      <c r="E1165" s="58"/>
      <c r="F1165" s="58"/>
      <c r="G1165" s="58"/>
      <c r="H1165" s="58"/>
      <c r="I1165" s="58"/>
      <c r="J1165" s="58"/>
      <c r="K1165" s="59"/>
    </row>
    <row r="1166" spans="1:11">
      <c r="A1166" s="286"/>
      <c r="B1166" s="287"/>
      <c r="C1166" s="288"/>
      <c r="D1166" s="286"/>
      <c r="E1166" s="58"/>
      <c r="F1166" s="58"/>
      <c r="G1166" s="58"/>
      <c r="H1166" s="58"/>
      <c r="I1166" s="58"/>
      <c r="J1166" s="58"/>
      <c r="K1166" s="59"/>
    </row>
    <row r="1167" spans="1:11">
      <c r="A1167" s="286"/>
      <c r="B1167" s="287"/>
      <c r="C1167" s="288"/>
      <c r="D1167" s="286"/>
      <c r="E1167" s="58"/>
      <c r="F1167" s="58"/>
      <c r="G1167" s="58"/>
      <c r="H1167" s="58"/>
      <c r="I1167" s="58"/>
      <c r="J1167" s="58"/>
      <c r="K1167" s="59"/>
    </row>
    <row r="1168" spans="1:11">
      <c r="A1168" s="286"/>
      <c r="B1168" s="287"/>
      <c r="C1168" s="288"/>
      <c r="D1168" s="286"/>
      <c r="E1168" s="58"/>
      <c r="F1168" s="58"/>
      <c r="G1168" s="58"/>
      <c r="H1168" s="58"/>
      <c r="I1168" s="58"/>
      <c r="J1168" s="58"/>
      <c r="K1168" s="59"/>
    </row>
    <row r="1169" spans="1:11">
      <c r="A1169" s="286"/>
      <c r="B1169" s="287"/>
      <c r="C1169" s="288"/>
      <c r="D1169" s="286"/>
      <c r="E1169" s="58"/>
      <c r="F1169" s="58"/>
      <c r="G1169" s="58"/>
      <c r="H1169" s="58"/>
      <c r="I1169" s="58"/>
      <c r="J1169" s="58"/>
      <c r="K1169" s="59"/>
    </row>
    <row r="1170" spans="1:11">
      <c r="A1170" s="286"/>
      <c r="B1170" s="287"/>
      <c r="C1170" s="288"/>
      <c r="D1170" s="286"/>
      <c r="E1170" s="58"/>
      <c r="F1170" s="58"/>
      <c r="G1170" s="58"/>
      <c r="H1170" s="58"/>
      <c r="I1170" s="58"/>
      <c r="J1170" s="58"/>
      <c r="K1170" s="59"/>
    </row>
    <row r="1171" spans="1:11">
      <c r="A1171" s="286"/>
      <c r="B1171" s="287"/>
      <c r="C1171" s="288"/>
      <c r="D1171" s="286"/>
      <c r="E1171" s="58"/>
      <c r="F1171" s="58"/>
      <c r="G1171" s="58"/>
      <c r="H1171" s="58"/>
      <c r="I1171" s="58"/>
      <c r="J1171" s="58"/>
      <c r="K1171" s="59"/>
    </row>
    <row r="1172" spans="1:11">
      <c r="A1172" s="286"/>
      <c r="B1172" s="287"/>
      <c r="C1172" s="288"/>
      <c r="D1172" s="286"/>
      <c r="E1172" s="58"/>
      <c r="F1172" s="58"/>
      <c r="G1172" s="58"/>
      <c r="H1172" s="58"/>
      <c r="I1172" s="58"/>
      <c r="J1172" s="58"/>
      <c r="K1172" s="59"/>
    </row>
    <row r="1173" spans="1:11">
      <c r="A1173" s="286"/>
      <c r="B1173" s="287"/>
      <c r="C1173" s="288"/>
      <c r="D1173" s="286"/>
      <c r="E1173" s="58"/>
      <c r="F1173" s="58"/>
      <c r="G1173" s="58"/>
      <c r="H1173" s="58"/>
      <c r="I1173" s="58"/>
      <c r="J1173" s="58"/>
      <c r="K1173" s="59"/>
    </row>
    <row r="1174" spans="1:11">
      <c r="A1174" s="286"/>
      <c r="B1174" s="287"/>
      <c r="C1174" s="288"/>
      <c r="D1174" s="286"/>
      <c r="E1174" s="58"/>
      <c r="F1174" s="58"/>
      <c r="G1174" s="58"/>
      <c r="H1174" s="58"/>
      <c r="I1174" s="58"/>
      <c r="J1174" s="58"/>
      <c r="K1174" s="59"/>
    </row>
    <row r="1175" spans="1:11">
      <c r="A1175" s="286"/>
      <c r="B1175" s="287"/>
      <c r="C1175" s="288"/>
      <c r="D1175" s="286"/>
      <c r="E1175" s="58"/>
      <c r="F1175" s="58"/>
      <c r="G1175" s="58"/>
      <c r="H1175" s="58"/>
      <c r="I1175" s="58"/>
      <c r="J1175" s="58"/>
      <c r="K1175" s="59"/>
    </row>
    <row r="1176" spans="1:11">
      <c r="A1176" s="286"/>
      <c r="B1176" s="287"/>
      <c r="C1176" s="288"/>
      <c r="D1176" s="286"/>
      <c r="E1176" s="58"/>
      <c r="F1176" s="58"/>
      <c r="G1176" s="58"/>
      <c r="H1176" s="58"/>
      <c r="I1176" s="58"/>
      <c r="J1176" s="58"/>
      <c r="K1176" s="59"/>
    </row>
    <row r="1177" spans="1:11">
      <c r="A1177" s="286"/>
      <c r="B1177" s="287"/>
      <c r="C1177" s="288"/>
      <c r="D1177" s="286"/>
      <c r="E1177" s="58"/>
      <c r="F1177" s="58"/>
      <c r="G1177" s="58"/>
      <c r="H1177" s="58"/>
      <c r="I1177" s="58"/>
      <c r="J1177" s="58"/>
      <c r="K1177" s="59"/>
    </row>
    <row r="1178" spans="1:11">
      <c r="A1178" s="286"/>
      <c r="B1178" s="287"/>
      <c r="C1178" s="288"/>
      <c r="D1178" s="286"/>
      <c r="E1178" s="58"/>
      <c r="F1178" s="58"/>
      <c r="G1178" s="58"/>
      <c r="H1178" s="58"/>
      <c r="I1178" s="58"/>
      <c r="J1178" s="58"/>
      <c r="K1178" s="59"/>
    </row>
    <row r="1179" spans="1:11">
      <c r="A1179" s="286"/>
      <c r="B1179" s="287"/>
      <c r="C1179" s="288"/>
      <c r="D1179" s="286"/>
      <c r="E1179" s="58"/>
      <c r="F1179" s="58"/>
      <c r="G1179" s="58"/>
      <c r="H1179" s="58"/>
      <c r="I1179" s="58"/>
      <c r="J1179" s="58"/>
      <c r="K1179" s="59"/>
    </row>
    <row r="1180" spans="1:11">
      <c r="A1180" s="286"/>
      <c r="B1180" s="287"/>
      <c r="C1180" s="288"/>
      <c r="D1180" s="286"/>
      <c r="E1180" s="58"/>
      <c r="F1180" s="58"/>
      <c r="G1180" s="58"/>
      <c r="H1180" s="58"/>
      <c r="I1180" s="58"/>
      <c r="J1180" s="58"/>
      <c r="K1180" s="59"/>
    </row>
    <row r="1181" spans="1:11">
      <c r="A1181" s="286"/>
      <c r="B1181" s="287"/>
      <c r="C1181" s="288"/>
      <c r="D1181" s="286"/>
      <c r="E1181" s="58"/>
      <c r="F1181" s="58"/>
      <c r="G1181" s="58"/>
      <c r="H1181" s="58"/>
      <c r="I1181" s="58"/>
      <c r="J1181" s="58"/>
      <c r="K1181" s="59"/>
    </row>
    <row r="1182" spans="1:11">
      <c r="A1182" s="286"/>
      <c r="B1182" s="287"/>
      <c r="C1182" s="288"/>
      <c r="D1182" s="286"/>
      <c r="E1182" s="58"/>
      <c r="F1182" s="58"/>
      <c r="G1182" s="58"/>
      <c r="H1182" s="58"/>
      <c r="I1182" s="58"/>
      <c r="J1182" s="58"/>
      <c r="K1182" s="59"/>
    </row>
    <row r="1183" spans="1:11">
      <c r="A1183" s="286"/>
      <c r="B1183" s="287"/>
      <c r="C1183" s="288"/>
      <c r="D1183" s="286"/>
      <c r="E1183" s="58"/>
      <c r="F1183" s="58"/>
      <c r="G1183" s="58"/>
      <c r="H1183" s="58"/>
      <c r="I1183" s="58"/>
      <c r="J1183" s="58"/>
      <c r="K1183" s="59"/>
    </row>
    <row r="1184" spans="1:11">
      <c r="A1184" s="286"/>
      <c r="B1184" s="287"/>
      <c r="C1184" s="288"/>
      <c r="D1184" s="286"/>
      <c r="E1184" s="58"/>
      <c r="F1184" s="58"/>
      <c r="G1184" s="58"/>
      <c r="H1184" s="58"/>
      <c r="I1184" s="58"/>
      <c r="J1184" s="58"/>
      <c r="K1184" s="59"/>
    </row>
    <row r="1185" spans="1:11">
      <c r="A1185" s="286"/>
      <c r="B1185" s="287"/>
      <c r="C1185" s="288"/>
      <c r="D1185" s="286"/>
      <c r="E1185" s="58"/>
      <c r="F1185" s="58"/>
      <c r="G1185" s="58"/>
      <c r="H1185" s="58"/>
      <c r="I1185" s="58"/>
      <c r="J1185" s="58"/>
      <c r="K1185" s="59"/>
    </row>
    <row r="1186" spans="1:11">
      <c r="A1186" s="286"/>
      <c r="B1186" s="287"/>
      <c r="C1186" s="288"/>
      <c r="D1186" s="286"/>
      <c r="E1186" s="58"/>
      <c r="F1186" s="58"/>
      <c r="G1186" s="58"/>
      <c r="H1186" s="58"/>
      <c r="I1186" s="58"/>
      <c r="J1186" s="58"/>
      <c r="K1186" s="59"/>
    </row>
    <row r="1187" spans="1:11">
      <c r="A1187" s="286"/>
      <c r="B1187" s="287"/>
      <c r="C1187" s="288"/>
      <c r="D1187" s="286"/>
      <c r="E1187" s="58"/>
      <c r="F1187" s="58"/>
      <c r="G1187" s="58"/>
      <c r="H1187" s="58"/>
      <c r="I1187" s="58"/>
      <c r="J1187" s="58"/>
      <c r="K1187" s="59"/>
    </row>
    <row r="1188" spans="1:11">
      <c r="A1188" s="286"/>
      <c r="B1188" s="287"/>
      <c r="C1188" s="288"/>
      <c r="D1188" s="286"/>
      <c r="E1188" s="58"/>
      <c r="F1188" s="58"/>
      <c r="G1188" s="58"/>
      <c r="H1188" s="58"/>
      <c r="I1188" s="58"/>
      <c r="J1188" s="58"/>
      <c r="K1188" s="59"/>
    </row>
    <row r="1189" spans="1:11">
      <c r="A1189" s="286"/>
      <c r="B1189" s="287"/>
      <c r="C1189" s="288"/>
      <c r="D1189" s="286"/>
      <c r="E1189" s="58"/>
      <c r="F1189" s="58"/>
      <c r="G1189" s="58"/>
      <c r="H1189" s="58"/>
      <c r="I1189" s="58"/>
      <c r="J1189" s="58"/>
      <c r="K1189" s="59"/>
    </row>
    <row r="1190" spans="1:11">
      <c r="A1190" s="286"/>
      <c r="B1190" s="287"/>
      <c r="C1190" s="288"/>
      <c r="D1190" s="286"/>
      <c r="E1190" s="58"/>
      <c r="F1190" s="58"/>
      <c r="G1190" s="58"/>
      <c r="H1190" s="58"/>
      <c r="I1190" s="58"/>
      <c r="J1190" s="58"/>
      <c r="K1190" s="59"/>
    </row>
    <row r="1191" spans="1:11">
      <c r="A1191" s="286"/>
      <c r="B1191" s="287"/>
      <c r="C1191" s="288"/>
      <c r="D1191" s="286"/>
      <c r="E1191" s="58"/>
      <c r="F1191" s="58"/>
      <c r="G1191" s="58"/>
      <c r="H1191" s="58"/>
      <c r="I1191" s="58"/>
      <c r="J1191" s="58"/>
      <c r="K1191" s="59"/>
    </row>
    <row r="1192" spans="1:11">
      <c r="A1192" s="286"/>
      <c r="B1192" s="287"/>
      <c r="C1192" s="288"/>
      <c r="D1192" s="286"/>
      <c r="E1192" s="58"/>
      <c r="F1192" s="58"/>
      <c r="G1192" s="58"/>
      <c r="H1192" s="58"/>
      <c r="I1192" s="58"/>
      <c r="J1192" s="58"/>
      <c r="K1192" s="59"/>
    </row>
    <row r="1193" spans="1:11">
      <c r="A1193" s="286"/>
      <c r="B1193" s="287"/>
      <c r="C1193" s="288"/>
      <c r="D1193" s="286"/>
      <c r="E1193" s="58"/>
      <c r="F1193" s="58"/>
      <c r="G1193" s="58"/>
      <c r="H1193" s="58"/>
      <c r="I1193" s="58"/>
      <c r="J1193" s="58"/>
      <c r="K1193" s="59"/>
    </row>
    <row r="1194" spans="1:11">
      <c r="A1194" s="286"/>
      <c r="B1194" s="287"/>
      <c r="C1194" s="288"/>
      <c r="D1194" s="286"/>
      <c r="E1194" s="58"/>
      <c r="F1194" s="58"/>
      <c r="G1194" s="58"/>
      <c r="H1194" s="58"/>
      <c r="I1194" s="58"/>
      <c r="J1194" s="58"/>
      <c r="K1194" s="59"/>
    </row>
    <row r="1195" spans="1:11">
      <c r="A1195" s="286"/>
      <c r="B1195" s="287"/>
      <c r="C1195" s="288"/>
      <c r="D1195" s="286"/>
      <c r="E1195" s="58"/>
      <c r="F1195" s="58"/>
      <c r="G1195" s="58"/>
      <c r="H1195" s="58"/>
      <c r="I1195" s="58"/>
      <c r="J1195" s="58"/>
      <c r="K1195" s="59"/>
    </row>
    <row r="1196" spans="1:11">
      <c r="A1196" s="286"/>
      <c r="B1196" s="287"/>
      <c r="C1196" s="288"/>
      <c r="D1196" s="286"/>
      <c r="E1196" s="58"/>
      <c r="F1196" s="58"/>
      <c r="G1196" s="58"/>
      <c r="H1196" s="58"/>
      <c r="I1196" s="58"/>
      <c r="J1196" s="58"/>
      <c r="K1196" s="59"/>
    </row>
    <row r="1197" spans="1:11">
      <c r="A1197" s="286"/>
      <c r="B1197" s="287"/>
      <c r="C1197" s="288"/>
      <c r="D1197" s="286"/>
      <c r="E1197" s="58"/>
      <c r="F1197" s="58"/>
      <c r="G1197" s="58"/>
      <c r="H1197" s="58"/>
      <c r="I1197" s="58"/>
      <c r="J1197" s="58"/>
      <c r="K1197" s="59"/>
    </row>
    <row r="1198" spans="1:11">
      <c r="A1198" s="286"/>
      <c r="B1198" s="287"/>
      <c r="C1198" s="288"/>
      <c r="D1198" s="286"/>
      <c r="E1198" s="58"/>
      <c r="F1198" s="58"/>
      <c r="G1198" s="58"/>
      <c r="H1198" s="58"/>
      <c r="I1198" s="58"/>
      <c r="J1198" s="58"/>
      <c r="K1198" s="59"/>
    </row>
    <row r="1199" spans="1:11">
      <c r="A1199" s="286"/>
      <c r="B1199" s="287"/>
      <c r="C1199" s="288"/>
      <c r="D1199" s="286"/>
      <c r="E1199" s="58"/>
      <c r="F1199" s="58"/>
      <c r="G1199" s="58"/>
      <c r="H1199" s="58"/>
      <c r="I1199" s="58"/>
      <c r="J1199" s="58"/>
      <c r="K1199" s="59"/>
    </row>
    <row r="1200" spans="1:11">
      <c r="A1200" s="286"/>
      <c r="B1200" s="287"/>
      <c r="C1200" s="288"/>
      <c r="D1200" s="286"/>
      <c r="E1200" s="58"/>
      <c r="F1200" s="58"/>
      <c r="G1200" s="58"/>
      <c r="H1200" s="58"/>
      <c r="I1200" s="58"/>
      <c r="J1200" s="58"/>
      <c r="K1200" s="59"/>
    </row>
    <row r="1201" spans="1:11">
      <c r="A1201" s="286"/>
      <c r="B1201" s="287"/>
      <c r="C1201" s="288"/>
      <c r="D1201" s="286"/>
      <c r="E1201" s="58"/>
      <c r="F1201" s="58"/>
      <c r="G1201" s="58"/>
      <c r="H1201" s="58"/>
      <c r="I1201" s="58"/>
      <c r="J1201" s="58"/>
      <c r="K1201" s="59"/>
    </row>
    <row r="1202" spans="1:11">
      <c r="A1202" s="286"/>
      <c r="B1202" s="287"/>
      <c r="C1202" s="288"/>
      <c r="D1202" s="286"/>
      <c r="E1202" s="58"/>
      <c r="F1202" s="58"/>
      <c r="G1202" s="58"/>
      <c r="H1202" s="58"/>
      <c r="I1202" s="58"/>
      <c r="J1202" s="58"/>
      <c r="K1202" s="59"/>
    </row>
    <row r="1203" spans="1:11">
      <c r="A1203" s="286"/>
      <c r="B1203" s="287"/>
      <c r="C1203" s="288"/>
      <c r="D1203" s="286"/>
      <c r="E1203" s="58"/>
      <c r="F1203" s="58"/>
      <c r="G1203" s="58"/>
      <c r="H1203" s="58"/>
      <c r="I1203" s="58"/>
      <c r="J1203" s="58"/>
      <c r="K1203" s="59"/>
    </row>
    <row r="1204" spans="1:11">
      <c r="A1204" s="286"/>
      <c r="B1204" s="287"/>
      <c r="C1204" s="288"/>
      <c r="D1204" s="286"/>
      <c r="E1204" s="58"/>
      <c r="F1204" s="58"/>
      <c r="G1204" s="58"/>
      <c r="H1204" s="58"/>
      <c r="I1204" s="58"/>
      <c r="J1204" s="58"/>
      <c r="K1204" s="59"/>
    </row>
    <row r="1205" spans="1:11">
      <c r="A1205" s="286"/>
      <c r="B1205" s="287"/>
      <c r="C1205" s="288"/>
      <c r="D1205" s="286"/>
      <c r="E1205" s="58"/>
      <c r="F1205" s="58"/>
      <c r="G1205" s="58"/>
      <c r="H1205" s="58"/>
      <c r="I1205" s="58"/>
      <c r="J1205" s="58"/>
      <c r="K1205" s="59"/>
    </row>
    <row r="1206" spans="1:11">
      <c r="A1206" s="286"/>
      <c r="B1206" s="287"/>
      <c r="C1206" s="288"/>
      <c r="D1206" s="286"/>
      <c r="E1206" s="58"/>
      <c r="F1206" s="58"/>
      <c r="G1206" s="58"/>
      <c r="H1206" s="58"/>
      <c r="I1206" s="58"/>
      <c r="J1206" s="58"/>
      <c r="K1206" s="59"/>
    </row>
    <row r="1207" spans="1:11">
      <c r="A1207" s="286"/>
      <c r="B1207" s="287"/>
      <c r="C1207" s="288"/>
      <c r="D1207" s="286"/>
      <c r="E1207" s="58"/>
      <c r="F1207" s="58"/>
      <c r="G1207" s="58"/>
      <c r="H1207" s="58"/>
      <c r="I1207" s="58"/>
      <c r="J1207" s="58"/>
      <c r="K1207" s="59"/>
    </row>
    <row r="1208" spans="1:11">
      <c r="A1208" s="286"/>
      <c r="B1208" s="287"/>
      <c r="C1208" s="288"/>
      <c r="D1208" s="286"/>
      <c r="E1208" s="58"/>
      <c r="F1208" s="58"/>
      <c r="G1208" s="58"/>
      <c r="H1208" s="58"/>
      <c r="I1208" s="58"/>
      <c r="J1208" s="58"/>
      <c r="K1208" s="59"/>
    </row>
    <row r="1209" spans="1:11">
      <c r="A1209" s="286"/>
      <c r="B1209" s="287"/>
      <c r="C1209" s="288"/>
      <c r="D1209" s="286"/>
      <c r="E1209" s="58"/>
      <c r="F1209" s="58"/>
      <c r="G1209" s="58"/>
      <c r="H1209" s="58"/>
      <c r="I1209" s="58"/>
      <c r="J1209" s="58"/>
      <c r="K1209" s="59"/>
    </row>
    <row r="1210" spans="1:11">
      <c r="A1210" s="286"/>
      <c r="B1210" s="287"/>
      <c r="C1210" s="288"/>
      <c r="D1210" s="286"/>
      <c r="E1210" s="58"/>
      <c r="F1210" s="58"/>
      <c r="G1210" s="58"/>
      <c r="H1210" s="58"/>
      <c r="I1210" s="58"/>
      <c r="J1210" s="58"/>
      <c r="K1210" s="59"/>
    </row>
    <row r="1211" spans="1:11">
      <c r="A1211" s="286"/>
      <c r="B1211" s="287"/>
      <c r="C1211" s="288"/>
      <c r="D1211" s="286"/>
      <c r="E1211" s="58"/>
      <c r="F1211" s="58"/>
      <c r="G1211" s="58"/>
      <c r="H1211" s="58"/>
      <c r="I1211" s="58"/>
      <c r="J1211" s="58"/>
      <c r="K1211" s="59"/>
    </row>
    <row r="1212" spans="1:11">
      <c r="A1212" s="286"/>
      <c r="B1212" s="287"/>
      <c r="C1212" s="288"/>
      <c r="D1212" s="286"/>
      <c r="E1212" s="58"/>
      <c r="F1212" s="58"/>
      <c r="G1212" s="58"/>
      <c r="H1212" s="58"/>
      <c r="I1212" s="58"/>
      <c r="J1212" s="58"/>
      <c r="K1212" s="59"/>
    </row>
    <row r="1213" spans="1:11">
      <c r="A1213" s="286"/>
      <c r="B1213" s="287"/>
      <c r="C1213" s="288"/>
      <c r="D1213" s="286"/>
      <c r="E1213" s="58"/>
      <c r="F1213" s="58"/>
      <c r="G1213" s="58"/>
      <c r="H1213" s="58"/>
      <c r="I1213" s="58"/>
      <c r="J1213" s="58"/>
      <c r="K1213" s="59"/>
    </row>
    <row r="1214" spans="1:11">
      <c r="A1214" s="286"/>
      <c r="B1214" s="287"/>
      <c r="C1214" s="288"/>
      <c r="D1214" s="286"/>
      <c r="E1214" s="58"/>
      <c r="F1214" s="58"/>
      <c r="G1214" s="58"/>
      <c r="H1214" s="58"/>
      <c r="I1214" s="58"/>
      <c r="J1214" s="58"/>
      <c r="K1214" s="59"/>
    </row>
    <row r="1215" spans="1:11">
      <c r="A1215" s="286"/>
      <c r="B1215" s="287"/>
      <c r="C1215" s="288"/>
      <c r="D1215" s="286"/>
      <c r="E1215" s="58"/>
      <c r="F1215" s="58"/>
      <c r="G1215" s="58"/>
      <c r="H1215" s="58"/>
      <c r="I1215" s="58"/>
      <c r="J1215" s="58"/>
      <c r="K1215" s="59"/>
    </row>
    <row r="1216" spans="1:11">
      <c r="A1216" s="286"/>
      <c r="B1216" s="287"/>
      <c r="C1216" s="288"/>
      <c r="D1216" s="286"/>
      <c r="E1216" s="58"/>
      <c r="F1216" s="58"/>
      <c r="G1216" s="58"/>
      <c r="H1216" s="58"/>
      <c r="I1216" s="58"/>
      <c r="J1216" s="58"/>
      <c r="K1216" s="59"/>
    </row>
    <row r="1217" spans="1:11">
      <c r="A1217" s="286"/>
      <c r="B1217" s="287"/>
      <c r="C1217" s="288"/>
      <c r="D1217" s="286"/>
      <c r="E1217" s="58"/>
      <c r="F1217" s="58"/>
      <c r="G1217" s="58"/>
      <c r="H1217" s="58"/>
      <c r="I1217" s="58"/>
      <c r="J1217" s="58"/>
      <c r="K1217" s="59"/>
    </row>
    <row r="1218" spans="1:11">
      <c r="A1218" s="286"/>
      <c r="B1218" s="287"/>
      <c r="C1218" s="288"/>
      <c r="D1218" s="286"/>
      <c r="E1218" s="58"/>
      <c r="F1218" s="58"/>
      <c r="G1218" s="58"/>
      <c r="H1218" s="58"/>
      <c r="I1218" s="58"/>
      <c r="J1218" s="58"/>
      <c r="K1218" s="59"/>
    </row>
    <row r="1219" spans="1:11">
      <c r="A1219" s="286"/>
      <c r="B1219" s="287"/>
      <c r="C1219" s="288"/>
      <c r="D1219" s="286"/>
      <c r="E1219" s="58"/>
      <c r="F1219" s="58"/>
      <c r="G1219" s="58"/>
      <c r="H1219" s="58"/>
      <c r="I1219" s="58"/>
      <c r="J1219" s="58"/>
      <c r="K1219" s="59"/>
    </row>
    <row r="1220" spans="1:11">
      <c r="A1220" s="286"/>
      <c r="B1220" s="287"/>
      <c r="C1220" s="288"/>
      <c r="D1220" s="286"/>
      <c r="E1220" s="58"/>
      <c r="F1220" s="58"/>
      <c r="G1220" s="58"/>
      <c r="H1220" s="58"/>
      <c r="I1220" s="58"/>
      <c r="J1220" s="58"/>
      <c r="K1220" s="59"/>
    </row>
    <row r="1221" spans="1:11">
      <c r="A1221" s="286"/>
      <c r="B1221" s="287"/>
      <c r="C1221" s="288"/>
      <c r="D1221" s="286"/>
      <c r="E1221" s="58"/>
      <c r="F1221" s="58"/>
      <c r="G1221" s="58"/>
      <c r="H1221" s="58"/>
      <c r="I1221" s="58"/>
      <c r="J1221" s="58"/>
      <c r="K1221" s="59"/>
    </row>
    <row r="1222" spans="1:11">
      <c r="A1222" s="286"/>
      <c r="B1222" s="287"/>
      <c r="C1222" s="288"/>
      <c r="D1222" s="286"/>
      <c r="E1222" s="58"/>
      <c r="F1222" s="58"/>
      <c r="G1222" s="58"/>
      <c r="H1222" s="58"/>
      <c r="I1222" s="58"/>
      <c r="J1222" s="58"/>
      <c r="K1222" s="59"/>
    </row>
    <row r="1223" spans="1:11">
      <c r="A1223" s="286"/>
      <c r="B1223" s="287"/>
      <c r="C1223" s="288"/>
      <c r="D1223" s="286"/>
      <c r="E1223" s="58"/>
      <c r="F1223" s="58"/>
      <c r="G1223" s="58"/>
      <c r="H1223" s="58"/>
      <c r="I1223" s="58"/>
      <c r="J1223" s="58"/>
      <c r="K1223" s="59"/>
    </row>
    <row r="1224" spans="1:11">
      <c r="A1224" s="286"/>
      <c r="B1224" s="287"/>
      <c r="C1224" s="288"/>
      <c r="D1224" s="286"/>
      <c r="E1224" s="58"/>
      <c r="F1224" s="58"/>
      <c r="G1224" s="58"/>
      <c r="H1224" s="58"/>
      <c r="I1224" s="58"/>
      <c r="J1224" s="58"/>
      <c r="K1224" s="59"/>
    </row>
    <row r="1225" spans="1:11">
      <c r="A1225" s="286"/>
      <c r="B1225" s="287"/>
      <c r="C1225" s="288"/>
      <c r="D1225" s="286"/>
      <c r="E1225" s="58"/>
      <c r="F1225" s="58"/>
      <c r="G1225" s="58"/>
      <c r="H1225" s="58"/>
      <c r="I1225" s="58"/>
      <c r="J1225" s="58"/>
      <c r="K1225" s="59"/>
    </row>
    <row r="1226" spans="1:11">
      <c r="A1226" s="286"/>
      <c r="B1226" s="287"/>
      <c r="C1226" s="288"/>
      <c r="D1226" s="286"/>
      <c r="E1226" s="58"/>
      <c r="F1226" s="58"/>
      <c r="G1226" s="58"/>
      <c r="H1226" s="58"/>
      <c r="I1226" s="58"/>
      <c r="J1226" s="58"/>
      <c r="K1226" s="59"/>
    </row>
    <row r="1227" spans="1:11">
      <c r="A1227" s="286"/>
      <c r="B1227" s="287"/>
      <c r="C1227" s="288"/>
      <c r="D1227" s="286"/>
      <c r="E1227" s="58"/>
      <c r="F1227" s="58"/>
      <c r="G1227" s="58"/>
      <c r="H1227" s="58"/>
      <c r="I1227" s="58"/>
      <c r="J1227" s="58"/>
      <c r="K1227" s="59"/>
    </row>
    <row r="1228" spans="1:11">
      <c r="A1228" s="286"/>
      <c r="B1228" s="287"/>
      <c r="C1228" s="288"/>
      <c r="D1228" s="286"/>
      <c r="E1228" s="58"/>
      <c r="F1228" s="58"/>
      <c r="G1228" s="58"/>
      <c r="H1228" s="58"/>
      <c r="I1228" s="58"/>
      <c r="J1228" s="58"/>
      <c r="K1228" s="59"/>
    </row>
    <row r="1229" spans="1:11">
      <c r="A1229" s="286"/>
      <c r="B1229" s="287"/>
      <c r="C1229" s="288"/>
      <c r="D1229" s="286"/>
      <c r="E1229" s="58"/>
      <c r="F1229" s="58"/>
      <c r="G1229" s="58"/>
      <c r="H1229" s="58"/>
      <c r="I1229" s="58"/>
      <c r="J1229" s="58"/>
      <c r="K1229" s="59"/>
    </row>
    <row r="1230" spans="1:11">
      <c r="A1230" s="286"/>
      <c r="B1230" s="287"/>
      <c r="C1230" s="288"/>
      <c r="D1230" s="286"/>
      <c r="E1230" s="58"/>
      <c r="F1230" s="58"/>
      <c r="G1230" s="58"/>
      <c r="H1230" s="58"/>
      <c r="I1230" s="58"/>
      <c r="J1230" s="58"/>
      <c r="K1230" s="59"/>
    </row>
    <row r="1231" spans="1:11">
      <c r="A1231" s="286"/>
      <c r="B1231" s="287"/>
      <c r="C1231" s="288"/>
      <c r="D1231" s="286"/>
      <c r="E1231" s="58"/>
      <c r="F1231" s="58"/>
      <c r="G1231" s="58"/>
      <c r="H1231" s="58"/>
      <c r="I1231" s="58"/>
      <c r="J1231" s="58"/>
      <c r="K1231" s="59"/>
    </row>
    <row r="1232" spans="1:11">
      <c r="A1232" s="286"/>
      <c r="B1232" s="287"/>
      <c r="C1232" s="288"/>
      <c r="D1232" s="286"/>
      <c r="E1232" s="58"/>
      <c r="F1232" s="58"/>
      <c r="G1232" s="58"/>
      <c r="H1232" s="58"/>
      <c r="I1232" s="58"/>
      <c r="J1232" s="58"/>
      <c r="K1232" s="59"/>
    </row>
    <row r="1233" spans="1:11">
      <c r="A1233" s="286"/>
      <c r="B1233" s="287"/>
      <c r="C1233" s="288"/>
      <c r="D1233" s="286"/>
      <c r="E1233" s="58"/>
      <c r="F1233" s="58"/>
      <c r="G1233" s="58"/>
      <c r="H1233" s="58"/>
      <c r="I1233" s="58"/>
      <c r="J1233" s="58"/>
      <c r="K1233" s="59"/>
    </row>
    <row r="1234" spans="1:11">
      <c r="A1234" s="286"/>
      <c r="B1234" s="287"/>
      <c r="C1234" s="288"/>
      <c r="D1234" s="286"/>
      <c r="E1234" s="58"/>
      <c r="F1234" s="58"/>
      <c r="G1234" s="58"/>
      <c r="H1234" s="58"/>
      <c r="I1234" s="58"/>
      <c r="J1234" s="58"/>
      <c r="K1234" s="59"/>
    </row>
    <row r="1235" spans="1:11">
      <c r="A1235" s="286"/>
      <c r="B1235" s="287"/>
      <c r="C1235" s="288"/>
      <c r="D1235" s="286"/>
      <c r="E1235" s="58"/>
      <c r="F1235" s="58"/>
      <c r="G1235" s="58"/>
      <c r="H1235" s="58"/>
      <c r="I1235" s="58"/>
      <c r="J1235" s="58"/>
      <c r="K1235" s="59"/>
    </row>
    <row r="1236" spans="1:11">
      <c r="A1236" s="286"/>
      <c r="B1236" s="287"/>
      <c r="C1236" s="288"/>
      <c r="D1236" s="286"/>
      <c r="E1236" s="58"/>
      <c r="F1236" s="58"/>
      <c r="G1236" s="58"/>
      <c r="H1236" s="58"/>
      <c r="I1236" s="58"/>
      <c r="J1236" s="58"/>
      <c r="K1236" s="59"/>
    </row>
    <row r="1237" spans="1:11">
      <c r="A1237" s="286"/>
      <c r="B1237" s="287"/>
      <c r="C1237" s="288"/>
      <c r="D1237" s="286"/>
      <c r="E1237" s="58"/>
      <c r="F1237" s="58"/>
      <c r="G1237" s="58"/>
      <c r="H1237" s="58"/>
      <c r="I1237" s="58"/>
      <c r="J1237" s="58"/>
      <c r="K1237" s="59"/>
    </row>
    <row r="1238" spans="1:11">
      <c r="A1238" s="286"/>
      <c r="B1238" s="287"/>
      <c r="C1238" s="288"/>
      <c r="D1238" s="286"/>
      <c r="E1238" s="58"/>
      <c r="F1238" s="58"/>
      <c r="G1238" s="58"/>
      <c r="H1238" s="58"/>
      <c r="I1238" s="58"/>
      <c r="J1238" s="58"/>
      <c r="K1238" s="59"/>
    </row>
    <row r="1239" spans="1:11">
      <c r="A1239" s="286"/>
      <c r="B1239" s="287"/>
      <c r="C1239" s="288"/>
      <c r="D1239" s="286"/>
      <c r="E1239" s="58"/>
      <c r="F1239" s="58"/>
      <c r="G1239" s="58"/>
      <c r="H1239" s="58"/>
      <c r="I1239" s="58"/>
      <c r="J1239" s="58"/>
      <c r="K1239" s="59"/>
    </row>
    <row r="1240" spans="1:11">
      <c r="A1240" s="286"/>
      <c r="B1240" s="287"/>
      <c r="C1240" s="288"/>
      <c r="D1240" s="286"/>
      <c r="E1240" s="58"/>
      <c r="F1240" s="58"/>
      <c r="G1240" s="58"/>
      <c r="H1240" s="58"/>
      <c r="I1240" s="58"/>
      <c r="J1240" s="58"/>
      <c r="K1240" s="59"/>
    </row>
    <row r="1241" spans="1:11">
      <c r="A1241" s="286"/>
      <c r="B1241" s="287"/>
      <c r="C1241" s="288"/>
      <c r="D1241" s="286"/>
      <c r="E1241" s="58"/>
      <c r="F1241" s="58"/>
      <c r="G1241" s="58"/>
      <c r="H1241" s="58"/>
      <c r="I1241" s="58"/>
      <c r="J1241" s="58"/>
      <c r="K1241" s="59"/>
    </row>
    <row r="1242" spans="1:11">
      <c r="A1242" s="286"/>
      <c r="B1242" s="287"/>
      <c r="C1242" s="288"/>
      <c r="D1242" s="286"/>
      <c r="E1242" s="58"/>
      <c r="F1242" s="58"/>
      <c r="G1242" s="58"/>
      <c r="H1242" s="58"/>
      <c r="I1242" s="58"/>
      <c r="J1242" s="58"/>
      <c r="K1242" s="59"/>
    </row>
    <row r="1243" spans="1:11">
      <c r="A1243" s="286"/>
      <c r="B1243" s="287"/>
      <c r="C1243" s="288"/>
      <c r="D1243" s="286"/>
      <c r="E1243" s="58"/>
      <c r="F1243" s="58"/>
      <c r="G1243" s="58"/>
      <c r="H1243" s="58"/>
      <c r="I1243" s="58"/>
      <c r="J1243" s="58"/>
      <c r="K1243" s="59"/>
    </row>
    <row r="1244" spans="1:11">
      <c r="A1244" s="286"/>
      <c r="B1244" s="287"/>
      <c r="C1244" s="288"/>
      <c r="D1244" s="286"/>
      <c r="E1244" s="58"/>
      <c r="F1244" s="58"/>
      <c r="G1244" s="58"/>
      <c r="H1244" s="58"/>
      <c r="I1244" s="58"/>
      <c r="J1244" s="58"/>
      <c r="K1244" s="59"/>
    </row>
    <row r="1245" spans="1:11">
      <c r="A1245" s="286"/>
      <c r="B1245" s="287"/>
      <c r="C1245" s="288"/>
      <c r="D1245" s="286"/>
      <c r="E1245" s="58"/>
      <c r="F1245" s="58"/>
      <c r="G1245" s="58"/>
      <c r="H1245" s="58"/>
      <c r="I1245" s="58"/>
      <c r="J1245" s="58"/>
      <c r="K1245" s="59"/>
    </row>
    <row r="1246" spans="1:11">
      <c r="A1246" s="286"/>
      <c r="B1246" s="287"/>
      <c r="C1246" s="288"/>
      <c r="D1246" s="286"/>
      <c r="E1246" s="58"/>
      <c r="F1246" s="58"/>
      <c r="G1246" s="58"/>
      <c r="H1246" s="58"/>
      <c r="I1246" s="58"/>
      <c r="J1246" s="58"/>
      <c r="K1246" s="59"/>
    </row>
    <row r="1247" spans="1:11">
      <c r="A1247" s="286"/>
      <c r="B1247" s="287"/>
      <c r="C1247" s="288"/>
      <c r="D1247" s="286"/>
      <c r="E1247" s="58"/>
      <c r="F1247" s="58"/>
      <c r="G1247" s="58"/>
      <c r="H1247" s="58"/>
      <c r="I1247" s="58"/>
      <c r="J1247" s="58"/>
      <c r="K1247" s="59"/>
    </row>
    <row r="1248" spans="1:11">
      <c r="A1248" s="286"/>
      <c r="B1248" s="287"/>
      <c r="C1248" s="288"/>
      <c r="D1248" s="286"/>
      <c r="E1248" s="58"/>
      <c r="F1248" s="58"/>
      <c r="G1248" s="58"/>
      <c r="H1248" s="58"/>
      <c r="I1248" s="58"/>
      <c r="J1248" s="58"/>
      <c r="K1248" s="59"/>
    </row>
    <row r="1249" spans="1:11">
      <c r="A1249" s="286"/>
      <c r="B1249" s="287"/>
      <c r="C1249" s="288"/>
      <c r="D1249" s="286"/>
      <c r="E1249" s="58"/>
      <c r="F1249" s="58"/>
      <c r="G1249" s="58"/>
      <c r="H1249" s="58"/>
      <c r="I1249" s="58"/>
      <c r="J1249" s="58"/>
      <c r="K1249" s="59"/>
    </row>
    <row r="1250" spans="1:11">
      <c r="A1250" s="286"/>
      <c r="B1250" s="287"/>
      <c r="C1250" s="288"/>
      <c r="D1250" s="286"/>
      <c r="E1250" s="58"/>
      <c r="F1250" s="58"/>
      <c r="G1250" s="58"/>
      <c r="H1250" s="58"/>
      <c r="I1250" s="58"/>
      <c r="J1250" s="58"/>
      <c r="K1250" s="59"/>
    </row>
    <row r="1251" spans="1:11">
      <c r="A1251" s="286"/>
      <c r="B1251" s="287"/>
      <c r="C1251" s="288"/>
      <c r="D1251" s="286"/>
      <c r="E1251" s="58"/>
      <c r="F1251" s="58"/>
      <c r="G1251" s="58"/>
      <c r="H1251" s="58"/>
      <c r="I1251" s="58"/>
      <c r="J1251" s="58"/>
      <c r="K1251" s="59"/>
    </row>
    <row r="1252" spans="1:11">
      <c r="A1252" s="286"/>
      <c r="B1252" s="287"/>
      <c r="C1252" s="288"/>
      <c r="D1252" s="286"/>
      <c r="E1252" s="58"/>
      <c r="F1252" s="58"/>
      <c r="G1252" s="58"/>
      <c r="H1252" s="58"/>
      <c r="I1252" s="58"/>
      <c r="J1252" s="58"/>
      <c r="K1252" s="59"/>
    </row>
    <row r="1253" spans="1:11">
      <c r="A1253" s="286"/>
      <c r="B1253" s="287"/>
      <c r="C1253" s="288"/>
      <c r="D1253" s="286"/>
      <c r="E1253" s="58"/>
      <c r="F1253" s="58"/>
      <c r="G1253" s="58"/>
      <c r="H1253" s="58"/>
      <c r="I1253" s="58"/>
      <c r="J1253" s="58"/>
      <c r="K1253" s="59"/>
    </row>
    <row r="1254" spans="1:11">
      <c r="A1254" s="286"/>
      <c r="B1254" s="287"/>
      <c r="C1254" s="288"/>
      <c r="D1254" s="286"/>
      <c r="E1254" s="58"/>
      <c r="F1254" s="58"/>
      <c r="G1254" s="58"/>
      <c r="H1254" s="58"/>
      <c r="I1254" s="58"/>
      <c r="J1254" s="58"/>
      <c r="K1254" s="59"/>
    </row>
    <row r="1255" spans="1:11">
      <c r="A1255" s="286"/>
      <c r="B1255" s="287"/>
      <c r="C1255" s="288"/>
      <c r="D1255" s="286"/>
      <c r="E1255" s="58"/>
      <c r="F1255" s="58"/>
      <c r="G1255" s="58"/>
      <c r="H1255" s="58"/>
      <c r="I1255" s="58"/>
      <c r="J1255" s="58"/>
      <c r="K1255" s="59"/>
    </row>
    <row r="1256" spans="1:11">
      <c r="A1256" s="286"/>
      <c r="B1256" s="287"/>
      <c r="C1256" s="288"/>
      <c r="D1256" s="286"/>
      <c r="E1256" s="58"/>
      <c r="F1256" s="58"/>
      <c r="G1256" s="58"/>
      <c r="H1256" s="58"/>
      <c r="I1256" s="58"/>
      <c r="J1256" s="58"/>
      <c r="K1256" s="59"/>
    </row>
    <row r="1257" spans="1:11">
      <c r="A1257" s="286"/>
      <c r="B1257" s="287"/>
      <c r="C1257" s="288"/>
      <c r="D1257" s="286"/>
      <c r="E1257" s="58"/>
      <c r="F1257" s="58"/>
      <c r="G1257" s="58"/>
      <c r="H1257" s="58"/>
      <c r="I1257" s="58"/>
      <c r="J1257" s="58"/>
      <c r="K1257" s="59"/>
    </row>
    <row r="1258" spans="1:11">
      <c r="A1258" s="286"/>
      <c r="B1258" s="287"/>
      <c r="C1258" s="288"/>
      <c r="D1258" s="286"/>
      <c r="E1258" s="58"/>
      <c r="F1258" s="58"/>
      <c r="G1258" s="58"/>
      <c r="H1258" s="58"/>
      <c r="I1258" s="58"/>
      <c r="J1258" s="58"/>
      <c r="K1258" s="59"/>
    </row>
    <row r="1259" spans="1:11">
      <c r="A1259" s="286"/>
      <c r="B1259" s="287"/>
      <c r="C1259" s="288"/>
      <c r="D1259" s="286"/>
      <c r="E1259" s="58"/>
      <c r="F1259" s="58"/>
      <c r="G1259" s="58"/>
      <c r="H1259" s="58"/>
      <c r="I1259" s="58"/>
      <c r="J1259" s="58"/>
      <c r="K1259" s="59"/>
    </row>
    <row r="1260" spans="1:11">
      <c r="A1260" s="286"/>
      <c r="B1260" s="287"/>
      <c r="C1260" s="288"/>
      <c r="D1260" s="286"/>
      <c r="E1260" s="58"/>
      <c r="F1260" s="58"/>
      <c r="G1260" s="58"/>
      <c r="H1260" s="58"/>
      <c r="I1260" s="58"/>
      <c r="J1260" s="58"/>
      <c r="K1260" s="59"/>
    </row>
    <row r="1261" spans="1:11">
      <c r="A1261" s="286"/>
      <c r="B1261" s="287"/>
      <c r="C1261" s="288"/>
      <c r="D1261" s="286"/>
      <c r="E1261" s="58"/>
      <c r="F1261" s="58"/>
      <c r="G1261" s="58"/>
      <c r="H1261" s="58"/>
      <c r="I1261" s="58"/>
      <c r="J1261" s="58"/>
      <c r="K1261" s="59"/>
    </row>
    <row r="1262" spans="1:11">
      <c r="A1262" s="286"/>
      <c r="B1262" s="287"/>
      <c r="C1262" s="288"/>
      <c r="D1262" s="286"/>
      <c r="E1262" s="58"/>
      <c r="F1262" s="58"/>
      <c r="G1262" s="58"/>
      <c r="H1262" s="58"/>
      <c r="I1262" s="58"/>
      <c r="J1262" s="58"/>
      <c r="K1262" s="59"/>
    </row>
    <row r="1263" spans="1:11">
      <c r="A1263" s="286"/>
      <c r="B1263" s="287"/>
      <c r="C1263" s="288"/>
      <c r="D1263" s="286"/>
      <c r="E1263" s="58"/>
      <c r="F1263" s="58"/>
      <c r="G1263" s="58"/>
      <c r="H1263" s="58"/>
      <c r="I1263" s="58"/>
      <c r="J1263" s="58"/>
      <c r="K1263" s="59"/>
    </row>
    <row r="1264" spans="1:11">
      <c r="A1264" s="286"/>
      <c r="B1264" s="287"/>
      <c r="C1264" s="288"/>
      <c r="D1264" s="286"/>
      <c r="E1264" s="58"/>
      <c r="F1264" s="58"/>
      <c r="G1264" s="58"/>
      <c r="H1264" s="58"/>
      <c r="I1264" s="58"/>
      <c r="J1264" s="58"/>
      <c r="K1264" s="59"/>
    </row>
    <row r="1265" spans="1:11">
      <c r="A1265" s="286"/>
      <c r="B1265" s="287"/>
      <c r="C1265" s="288"/>
      <c r="D1265" s="286"/>
      <c r="E1265" s="58"/>
      <c r="F1265" s="58"/>
      <c r="G1265" s="58"/>
      <c r="H1265" s="58"/>
      <c r="I1265" s="58"/>
      <c r="J1265" s="58"/>
      <c r="K1265" s="59"/>
    </row>
    <row r="1266" spans="1:11">
      <c r="A1266" s="286"/>
      <c r="B1266" s="287"/>
      <c r="C1266" s="288"/>
      <c r="D1266" s="286"/>
      <c r="E1266" s="58"/>
      <c r="F1266" s="58"/>
      <c r="G1266" s="58"/>
      <c r="H1266" s="58"/>
      <c r="I1266" s="58"/>
      <c r="J1266" s="58"/>
      <c r="K1266" s="59"/>
    </row>
    <row r="1267" spans="1:11">
      <c r="A1267" s="286"/>
      <c r="B1267" s="287"/>
      <c r="C1267" s="288"/>
      <c r="D1267" s="286"/>
      <c r="E1267" s="58"/>
      <c r="F1267" s="58"/>
      <c r="G1267" s="58"/>
      <c r="H1267" s="58"/>
      <c r="I1267" s="58"/>
      <c r="J1267" s="58"/>
      <c r="K1267" s="59"/>
    </row>
    <row r="1268" spans="1:11">
      <c r="A1268" s="286"/>
      <c r="B1268" s="287"/>
      <c r="C1268" s="288"/>
      <c r="D1268" s="286"/>
      <c r="E1268" s="58"/>
      <c r="F1268" s="58"/>
      <c r="G1268" s="58"/>
      <c r="H1268" s="58"/>
      <c r="I1268" s="58"/>
      <c r="J1268" s="58"/>
      <c r="K1268" s="59"/>
    </row>
    <row r="1269" spans="1:11">
      <c r="A1269" s="286"/>
      <c r="B1269" s="287"/>
      <c r="C1269" s="288"/>
      <c r="D1269" s="286"/>
      <c r="E1269" s="58"/>
      <c r="F1269" s="58"/>
      <c r="G1269" s="58"/>
      <c r="H1269" s="58"/>
      <c r="I1269" s="58"/>
      <c r="J1269" s="58"/>
      <c r="K1269" s="59"/>
    </row>
    <row r="1270" spans="1:11">
      <c r="A1270" s="286"/>
      <c r="B1270" s="287"/>
      <c r="C1270" s="288"/>
      <c r="D1270" s="286"/>
      <c r="E1270" s="58"/>
      <c r="F1270" s="58"/>
      <c r="G1270" s="58"/>
      <c r="H1270" s="58"/>
      <c r="I1270" s="58"/>
      <c r="J1270" s="58"/>
      <c r="K1270" s="59"/>
    </row>
    <row r="1271" spans="1:11">
      <c r="A1271" s="286"/>
      <c r="B1271" s="287"/>
      <c r="C1271" s="288"/>
      <c r="D1271" s="286"/>
      <c r="E1271" s="58"/>
      <c r="F1271" s="58"/>
      <c r="G1271" s="58"/>
      <c r="H1271" s="58"/>
      <c r="I1271" s="58"/>
      <c r="J1271" s="58"/>
      <c r="K1271" s="59"/>
    </row>
    <row r="1272" spans="1:11">
      <c r="A1272" s="286"/>
      <c r="B1272" s="287"/>
      <c r="C1272" s="288"/>
      <c r="D1272" s="286"/>
      <c r="E1272" s="58"/>
      <c r="F1272" s="58"/>
      <c r="G1272" s="58"/>
      <c r="H1272" s="58"/>
      <c r="I1272" s="58"/>
      <c r="J1272" s="58"/>
      <c r="K1272" s="59"/>
    </row>
    <row r="1273" spans="1:11">
      <c r="A1273" s="286"/>
      <c r="B1273" s="287"/>
      <c r="C1273" s="288"/>
      <c r="D1273" s="286"/>
      <c r="E1273" s="58"/>
      <c r="F1273" s="58"/>
      <c r="G1273" s="58"/>
      <c r="H1273" s="58"/>
      <c r="I1273" s="58"/>
      <c r="J1273" s="58"/>
      <c r="K1273" s="59"/>
    </row>
    <row r="1274" spans="1:11">
      <c r="A1274" s="286"/>
      <c r="B1274" s="287"/>
      <c r="C1274" s="288"/>
      <c r="D1274" s="286"/>
      <c r="E1274" s="58"/>
      <c r="F1274" s="58"/>
      <c r="G1274" s="58"/>
      <c r="H1274" s="58"/>
      <c r="I1274" s="58"/>
      <c r="J1274" s="58"/>
      <c r="K1274" s="59"/>
    </row>
    <row r="1275" spans="1:11">
      <c r="A1275" s="286"/>
      <c r="B1275" s="287"/>
      <c r="C1275" s="288"/>
      <c r="D1275" s="286"/>
      <c r="E1275" s="58"/>
      <c r="F1275" s="58"/>
      <c r="G1275" s="58"/>
      <c r="H1275" s="58"/>
      <c r="I1275" s="58"/>
      <c r="J1275" s="58"/>
      <c r="K1275" s="59"/>
    </row>
    <row r="1276" spans="1:11">
      <c r="A1276" s="286"/>
      <c r="B1276" s="287"/>
      <c r="C1276" s="288"/>
      <c r="D1276" s="286"/>
      <c r="E1276" s="58"/>
      <c r="F1276" s="58"/>
      <c r="G1276" s="58"/>
      <c r="H1276" s="58"/>
      <c r="I1276" s="58"/>
      <c r="J1276" s="58"/>
      <c r="K1276" s="59"/>
    </row>
    <row r="1277" spans="1:11">
      <c r="A1277" s="286"/>
      <c r="B1277" s="287"/>
      <c r="C1277" s="288"/>
      <c r="D1277" s="286"/>
      <c r="E1277" s="58"/>
      <c r="F1277" s="58"/>
      <c r="G1277" s="58"/>
      <c r="H1277" s="58"/>
      <c r="I1277" s="58"/>
      <c r="J1277" s="58"/>
      <c r="K1277" s="59"/>
    </row>
    <row r="1278" spans="1:11">
      <c r="A1278" s="286"/>
      <c r="B1278" s="287"/>
      <c r="C1278" s="288"/>
      <c r="D1278" s="286"/>
      <c r="E1278" s="58"/>
      <c r="F1278" s="58"/>
      <c r="G1278" s="58"/>
      <c r="H1278" s="58"/>
      <c r="I1278" s="58"/>
      <c r="J1278" s="58"/>
      <c r="K1278" s="59"/>
    </row>
    <row r="1279" spans="1:11">
      <c r="A1279" s="286"/>
      <c r="B1279" s="287"/>
      <c r="C1279" s="288"/>
      <c r="D1279" s="286"/>
      <c r="E1279" s="58"/>
      <c r="F1279" s="58"/>
      <c r="G1279" s="58"/>
      <c r="H1279" s="58"/>
      <c r="I1279" s="58"/>
      <c r="J1279" s="58"/>
      <c r="K1279" s="59"/>
    </row>
    <row r="1280" spans="1:11">
      <c r="A1280" s="286"/>
      <c r="B1280" s="287"/>
      <c r="C1280" s="288"/>
      <c r="D1280" s="286"/>
      <c r="E1280" s="58"/>
      <c r="F1280" s="58"/>
      <c r="G1280" s="58"/>
      <c r="H1280" s="58"/>
      <c r="I1280" s="58"/>
      <c r="J1280" s="58"/>
      <c r="K1280" s="59"/>
    </row>
    <row r="1281" spans="1:11">
      <c r="A1281" s="286"/>
      <c r="B1281" s="287"/>
      <c r="C1281" s="288"/>
      <c r="D1281" s="286"/>
      <c r="E1281" s="58"/>
      <c r="F1281" s="58"/>
      <c r="G1281" s="58"/>
      <c r="H1281" s="58"/>
      <c r="I1281" s="58"/>
      <c r="J1281" s="58"/>
      <c r="K1281" s="59"/>
    </row>
    <row r="1282" spans="1:11">
      <c r="A1282" s="286"/>
      <c r="B1282" s="287"/>
      <c r="C1282" s="288"/>
      <c r="D1282" s="286"/>
      <c r="E1282" s="58"/>
      <c r="F1282" s="58"/>
      <c r="G1282" s="58"/>
      <c r="H1282" s="58"/>
      <c r="I1282" s="58"/>
      <c r="J1282" s="58"/>
      <c r="K1282" s="59"/>
    </row>
    <row r="1283" spans="1:11">
      <c r="A1283" s="286"/>
      <c r="B1283" s="287"/>
      <c r="C1283" s="288"/>
      <c r="D1283" s="286"/>
      <c r="E1283" s="58"/>
      <c r="F1283" s="58"/>
      <c r="G1283" s="58"/>
      <c r="H1283" s="58"/>
      <c r="I1283" s="58"/>
      <c r="J1283" s="58"/>
      <c r="K1283" s="59"/>
    </row>
    <row r="1284" spans="1:11">
      <c r="A1284" s="286"/>
      <c r="B1284" s="287"/>
      <c r="C1284" s="288"/>
      <c r="D1284" s="286"/>
      <c r="E1284" s="58"/>
      <c r="F1284" s="58"/>
      <c r="G1284" s="58"/>
      <c r="H1284" s="58"/>
      <c r="I1284" s="58"/>
      <c r="J1284" s="58"/>
      <c r="K1284" s="59"/>
    </row>
    <row r="1285" spans="1:11">
      <c r="A1285" s="286"/>
      <c r="B1285" s="287"/>
      <c r="C1285" s="288"/>
      <c r="D1285" s="286"/>
      <c r="E1285" s="58"/>
      <c r="F1285" s="58"/>
      <c r="G1285" s="58"/>
      <c r="H1285" s="58"/>
      <c r="I1285" s="58"/>
      <c r="J1285" s="58"/>
      <c r="K1285" s="59"/>
    </row>
    <row r="1286" spans="1:11">
      <c r="A1286" s="286"/>
      <c r="B1286" s="287"/>
      <c r="C1286" s="288"/>
      <c r="D1286" s="286"/>
      <c r="E1286" s="58"/>
      <c r="F1286" s="58"/>
      <c r="G1286" s="58"/>
      <c r="H1286" s="58"/>
      <c r="I1286" s="58"/>
      <c r="J1286" s="58"/>
      <c r="K1286" s="59"/>
    </row>
    <row r="1287" spans="1:11">
      <c r="A1287" s="286"/>
      <c r="B1287" s="287"/>
      <c r="C1287" s="288"/>
      <c r="D1287" s="286"/>
      <c r="E1287" s="58"/>
      <c r="F1287" s="58"/>
      <c r="G1287" s="58"/>
      <c r="H1287" s="58"/>
      <c r="I1287" s="58"/>
      <c r="J1287" s="58"/>
      <c r="K1287" s="59"/>
    </row>
    <row r="1288" spans="1:11">
      <c r="A1288" s="286"/>
      <c r="B1288" s="287"/>
      <c r="C1288" s="288"/>
      <c r="D1288" s="286"/>
      <c r="E1288" s="58"/>
      <c r="F1288" s="58"/>
      <c r="G1288" s="58"/>
      <c r="H1288" s="58"/>
      <c r="I1288" s="58"/>
      <c r="J1288" s="58"/>
      <c r="K1288" s="59"/>
    </row>
    <row r="1289" spans="1:11">
      <c r="A1289" s="286"/>
      <c r="B1289" s="287"/>
      <c r="C1289" s="288"/>
      <c r="D1289" s="286"/>
      <c r="E1289" s="58"/>
      <c r="F1289" s="58"/>
      <c r="G1289" s="58"/>
      <c r="H1289" s="58"/>
      <c r="I1289" s="58"/>
      <c r="J1289" s="58"/>
      <c r="K1289" s="59"/>
    </row>
    <row r="1290" spans="1:11">
      <c r="A1290" s="286"/>
      <c r="B1290" s="287"/>
      <c r="C1290" s="288"/>
      <c r="D1290" s="286"/>
      <c r="E1290" s="58"/>
      <c r="F1290" s="58"/>
      <c r="G1290" s="58"/>
      <c r="H1290" s="58"/>
      <c r="I1290" s="58"/>
      <c r="J1290" s="58"/>
      <c r="K1290" s="59"/>
    </row>
    <row r="1291" spans="1:11">
      <c r="A1291" s="286"/>
      <c r="B1291" s="287"/>
      <c r="C1291" s="288"/>
      <c r="D1291" s="286"/>
      <c r="E1291" s="58"/>
      <c r="F1291" s="58"/>
      <c r="G1291" s="58"/>
      <c r="H1291" s="58"/>
      <c r="I1291" s="58"/>
      <c r="J1291" s="58"/>
      <c r="K1291" s="59"/>
    </row>
    <row r="1292" spans="1:11">
      <c r="A1292" s="286"/>
      <c r="B1292" s="287"/>
      <c r="C1292" s="288"/>
      <c r="D1292" s="286"/>
      <c r="E1292" s="58"/>
      <c r="F1292" s="58"/>
      <c r="G1292" s="58"/>
      <c r="H1292" s="58"/>
      <c r="I1292" s="58"/>
      <c r="J1292" s="58"/>
      <c r="K1292" s="59"/>
    </row>
    <row r="1293" spans="1:11">
      <c r="A1293" s="286"/>
      <c r="B1293" s="287"/>
      <c r="C1293" s="288"/>
      <c r="D1293" s="286"/>
      <c r="E1293" s="58"/>
      <c r="F1293" s="58"/>
      <c r="G1293" s="58"/>
      <c r="H1293" s="58"/>
      <c r="I1293" s="58"/>
      <c r="J1293" s="58"/>
      <c r="K1293" s="59"/>
    </row>
    <row r="1294" spans="1:11">
      <c r="A1294" s="286"/>
      <c r="B1294" s="287"/>
      <c r="C1294" s="288"/>
      <c r="D1294" s="286"/>
      <c r="E1294" s="58"/>
      <c r="F1294" s="58"/>
      <c r="G1294" s="58"/>
      <c r="H1294" s="58"/>
      <c r="I1294" s="58"/>
      <c r="J1294" s="58"/>
      <c r="K1294" s="59"/>
    </row>
    <row r="1295" spans="1:11">
      <c r="A1295" s="286"/>
      <c r="B1295" s="287"/>
      <c r="C1295" s="288"/>
      <c r="D1295" s="286"/>
      <c r="E1295" s="58"/>
      <c r="F1295" s="58"/>
      <c r="G1295" s="58"/>
      <c r="H1295" s="58"/>
      <c r="I1295" s="58"/>
      <c r="J1295" s="58"/>
      <c r="K1295" s="59"/>
    </row>
    <row r="1296" spans="1:11">
      <c r="A1296" s="286"/>
      <c r="B1296" s="287"/>
      <c r="C1296" s="288"/>
      <c r="D1296" s="286"/>
      <c r="E1296" s="58"/>
      <c r="F1296" s="58"/>
      <c r="G1296" s="58"/>
      <c r="H1296" s="58"/>
      <c r="I1296" s="58"/>
      <c r="J1296" s="58"/>
      <c r="K1296" s="59"/>
    </row>
    <row r="1297" spans="1:11">
      <c r="A1297" s="286"/>
      <c r="B1297" s="287"/>
      <c r="C1297" s="288"/>
      <c r="D1297" s="286"/>
      <c r="E1297" s="58"/>
      <c r="F1297" s="58"/>
      <c r="G1297" s="58"/>
      <c r="H1297" s="58"/>
      <c r="I1297" s="58"/>
      <c r="J1297" s="58"/>
      <c r="K1297" s="59"/>
    </row>
    <row r="1298" spans="1:11">
      <c r="A1298" s="286"/>
      <c r="B1298" s="287"/>
      <c r="C1298" s="288"/>
      <c r="D1298" s="286"/>
      <c r="E1298" s="58"/>
      <c r="F1298" s="58"/>
      <c r="G1298" s="58"/>
      <c r="H1298" s="58"/>
      <c r="I1298" s="58"/>
      <c r="J1298" s="58"/>
      <c r="K1298" s="59"/>
    </row>
    <row r="1299" spans="1:11">
      <c r="A1299" s="286"/>
      <c r="B1299" s="287"/>
      <c r="C1299" s="288"/>
      <c r="D1299" s="286"/>
      <c r="E1299" s="58"/>
      <c r="F1299" s="58"/>
      <c r="G1299" s="58"/>
      <c r="H1299" s="58"/>
      <c r="I1299" s="58"/>
      <c r="J1299" s="58"/>
      <c r="K1299" s="59"/>
    </row>
    <row r="1300" spans="1:11">
      <c r="A1300" s="286"/>
      <c r="B1300" s="287"/>
      <c r="C1300" s="288"/>
      <c r="D1300" s="286"/>
      <c r="E1300" s="58"/>
      <c r="F1300" s="58"/>
      <c r="G1300" s="58"/>
      <c r="H1300" s="58"/>
      <c r="I1300" s="58"/>
      <c r="J1300" s="58"/>
      <c r="K1300" s="59"/>
    </row>
    <row r="1301" spans="1:11">
      <c r="A1301" s="286"/>
      <c r="B1301" s="287"/>
      <c r="C1301" s="288"/>
      <c r="D1301" s="286"/>
      <c r="E1301" s="58"/>
      <c r="F1301" s="58"/>
      <c r="G1301" s="58"/>
      <c r="H1301" s="58"/>
      <c r="I1301" s="58"/>
      <c r="J1301" s="58"/>
      <c r="K1301" s="59"/>
    </row>
    <row r="1302" spans="1:11">
      <c r="A1302" s="286"/>
      <c r="B1302" s="287"/>
      <c r="C1302" s="288"/>
      <c r="D1302" s="286"/>
      <c r="E1302" s="58"/>
      <c r="F1302" s="58"/>
      <c r="G1302" s="58"/>
      <c r="H1302" s="58"/>
      <c r="I1302" s="58"/>
      <c r="J1302" s="58"/>
      <c r="K1302" s="59"/>
    </row>
    <row r="1303" spans="1:11">
      <c r="A1303" s="286"/>
      <c r="B1303" s="287"/>
      <c r="C1303" s="288"/>
      <c r="D1303" s="286"/>
      <c r="E1303" s="58"/>
      <c r="F1303" s="58"/>
      <c r="G1303" s="58"/>
      <c r="H1303" s="58"/>
      <c r="I1303" s="58"/>
      <c r="J1303" s="58"/>
      <c r="K1303" s="59"/>
    </row>
    <row r="1304" spans="1:11">
      <c r="A1304" s="286"/>
      <c r="B1304" s="287"/>
      <c r="C1304" s="288"/>
      <c r="D1304" s="286"/>
      <c r="E1304" s="58"/>
      <c r="F1304" s="58"/>
      <c r="G1304" s="58"/>
      <c r="H1304" s="58"/>
      <c r="I1304" s="58"/>
      <c r="J1304" s="58"/>
      <c r="K1304" s="59"/>
    </row>
    <row r="1305" spans="1:11">
      <c r="A1305" s="286"/>
      <c r="B1305" s="287"/>
      <c r="C1305" s="288"/>
      <c r="D1305" s="286"/>
      <c r="E1305" s="58"/>
      <c r="F1305" s="58"/>
      <c r="G1305" s="58"/>
      <c r="H1305" s="58"/>
      <c r="I1305" s="58"/>
      <c r="J1305" s="58"/>
      <c r="K1305" s="59"/>
    </row>
    <row r="1306" spans="1:11">
      <c r="A1306" s="286"/>
      <c r="B1306" s="287"/>
      <c r="C1306" s="288"/>
      <c r="D1306" s="286"/>
      <c r="E1306" s="58"/>
      <c r="F1306" s="58"/>
      <c r="G1306" s="58"/>
      <c r="H1306" s="58"/>
      <c r="I1306" s="58"/>
      <c r="J1306" s="58"/>
      <c r="K1306" s="59"/>
    </row>
    <row r="1307" spans="1:11">
      <c r="A1307" s="286"/>
      <c r="B1307" s="287"/>
      <c r="C1307" s="288"/>
      <c r="D1307" s="286"/>
      <c r="E1307" s="58"/>
      <c r="F1307" s="58"/>
      <c r="G1307" s="58"/>
      <c r="H1307" s="58"/>
      <c r="I1307" s="58"/>
      <c r="J1307" s="58"/>
      <c r="K1307" s="59"/>
    </row>
    <row r="1308" spans="1:11">
      <c r="A1308" s="286"/>
      <c r="B1308" s="287"/>
      <c r="C1308" s="288"/>
      <c r="D1308" s="286"/>
      <c r="E1308" s="58"/>
      <c r="F1308" s="58"/>
      <c r="G1308" s="58"/>
      <c r="H1308" s="58"/>
      <c r="I1308" s="58"/>
      <c r="J1308" s="58"/>
      <c r="K1308" s="59"/>
    </row>
    <row r="1309" spans="1:11">
      <c r="A1309" s="286"/>
      <c r="B1309" s="287"/>
      <c r="C1309" s="288"/>
      <c r="D1309" s="286"/>
      <c r="E1309" s="58"/>
      <c r="F1309" s="58"/>
      <c r="G1309" s="58"/>
      <c r="H1309" s="58"/>
      <c r="I1309" s="58"/>
      <c r="J1309" s="58"/>
      <c r="K1309" s="59"/>
    </row>
    <row r="1310" spans="1:11">
      <c r="A1310" s="286"/>
      <c r="B1310" s="287"/>
      <c r="C1310" s="288"/>
      <c r="D1310" s="286"/>
      <c r="E1310" s="58"/>
      <c r="F1310" s="58"/>
      <c r="G1310" s="58"/>
      <c r="H1310" s="58"/>
      <c r="I1310" s="58"/>
      <c r="J1310" s="58"/>
      <c r="K1310" s="59"/>
    </row>
    <row r="1311" spans="1:11">
      <c r="A1311" s="286"/>
      <c r="B1311" s="287"/>
      <c r="C1311" s="288"/>
      <c r="D1311" s="286"/>
      <c r="E1311" s="58"/>
      <c r="F1311" s="58"/>
      <c r="G1311" s="58"/>
      <c r="H1311" s="58"/>
      <c r="I1311" s="58"/>
      <c r="J1311" s="58"/>
      <c r="K1311" s="59"/>
    </row>
    <row r="1312" spans="1:11">
      <c r="A1312" s="286"/>
      <c r="B1312" s="287"/>
      <c r="C1312" s="288"/>
      <c r="D1312" s="286"/>
      <c r="E1312" s="58"/>
      <c r="F1312" s="58"/>
      <c r="G1312" s="58"/>
      <c r="H1312" s="58"/>
      <c r="I1312" s="58"/>
      <c r="J1312" s="58"/>
      <c r="K1312" s="59"/>
    </row>
    <row r="1313" spans="1:11">
      <c r="A1313" s="286"/>
      <c r="B1313" s="287"/>
      <c r="C1313" s="288"/>
      <c r="D1313" s="286"/>
      <c r="E1313" s="58"/>
      <c r="F1313" s="58"/>
      <c r="G1313" s="58"/>
      <c r="H1313" s="58"/>
      <c r="I1313" s="58"/>
      <c r="J1313" s="58"/>
      <c r="K1313" s="59"/>
    </row>
    <row r="1314" spans="1:11">
      <c r="A1314" s="286"/>
      <c r="B1314" s="287"/>
      <c r="C1314" s="288"/>
      <c r="D1314" s="286"/>
      <c r="E1314" s="58"/>
      <c r="F1314" s="58"/>
      <c r="G1314" s="58"/>
      <c r="H1314" s="58"/>
      <c r="I1314" s="58"/>
      <c r="J1314" s="58"/>
      <c r="K1314" s="59"/>
    </row>
    <row r="1315" spans="1:11">
      <c r="A1315" s="286"/>
      <c r="B1315" s="287"/>
      <c r="C1315" s="288"/>
      <c r="D1315" s="286"/>
      <c r="E1315" s="58"/>
      <c r="F1315" s="58"/>
      <c r="G1315" s="58"/>
      <c r="H1315" s="58"/>
      <c r="I1315" s="58"/>
      <c r="J1315" s="58"/>
      <c r="K1315" s="59"/>
    </row>
    <row r="1316" spans="1:11">
      <c r="A1316" s="286"/>
      <c r="B1316" s="287"/>
      <c r="C1316" s="288"/>
      <c r="D1316" s="286"/>
      <c r="E1316" s="58"/>
      <c r="F1316" s="58"/>
      <c r="G1316" s="58"/>
      <c r="H1316" s="58"/>
      <c r="I1316" s="58"/>
      <c r="J1316" s="58"/>
      <c r="K1316" s="59"/>
    </row>
    <row r="1317" spans="1:11">
      <c r="A1317" s="286"/>
      <c r="B1317" s="287"/>
      <c r="C1317" s="288"/>
      <c r="D1317" s="286"/>
      <c r="E1317" s="58"/>
      <c r="F1317" s="58"/>
      <c r="G1317" s="58"/>
      <c r="H1317" s="58"/>
      <c r="I1317" s="58"/>
      <c r="J1317" s="58"/>
      <c r="K1317" s="59"/>
    </row>
    <row r="1318" spans="1:11">
      <c r="A1318" s="286"/>
      <c r="B1318" s="287"/>
      <c r="C1318" s="288"/>
      <c r="D1318" s="286"/>
      <c r="E1318" s="58"/>
      <c r="F1318" s="58"/>
      <c r="G1318" s="58"/>
      <c r="H1318" s="58"/>
      <c r="I1318" s="58"/>
      <c r="J1318" s="58"/>
      <c r="K1318" s="59"/>
    </row>
    <row r="1319" spans="1:11">
      <c r="A1319" s="286"/>
      <c r="B1319" s="287"/>
      <c r="C1319" s="288"/>
      <c r="D1319" s="286"/>
      <c r="E1319" s="58"/>
      <c r="F1319" s="58"/>
      <c r="G1319" s="58"/>
      <c r="H1319" s="58"/>
      <c r="I1319" s="58"/>
      <c r="J1319" s="58"/>
      <c r="K1319" s="59"/>
    </row>
    <row r="1320" spans="1:11">
      <c r="A1320" s="286"/>
      <c r="B1320" s="287"/>
      <c r="C1320" s="288"/>
      <c r="D1320" s="286"/>
      <c r="E1320" s="58"/>
      <c r="F1320" s="58"/>
      <c r="G1320" s="58"/>
      <c r="H1320" s="58"/>
      <c r="I1320" s="58"/>
      <c r="J1320" s="58"/>
      <c r="K1320" s="59"/>
    </row>
    <row r="1321" spans="1:11">
      <c r="A1321" s="286"/>
      <c r="B1321" s="287"/>
      <c r="C1321" s="288"/>
      <c r="D1321" s="286"/>
      <c r="E1321" s="58"/>
      <c r="F1321" s="58"/>
      <c r="G1321" s="58"/>
      <c r="H1321" s="58"/>
      <c r="I1321" s="58"/>
      <c r="J1321" s="58"/>
      <c r="K1321" s="59"/>
    </row>
    <row r="1322" spans="1:11">
      <c r="A1322" s="286"/>
      <c r="B1322" s="287"/>
      <c r="C1322" s="288"/>
      <c r="D1322" s="286"/>
      <c r="E1322" s="58"/>
      <c r="F1322" s="58"/>
      <c r="G1322" s="58"/>
      <c r="H1322" s="58"/>
      <c r="I1322" s="58"/>
      <c r="J1322" s="58"/>
      <c r="K1322" s="59"/>
    </row>
    <row r="1323" spans="1:11">
      <c r="A1323" s="286"/>
      <c r="B1323" s="287"/>
      <c r="C1323" s="288"/>
      <c r="D1323" s="286"/>
      <c r="E1323" s="58"/>
      <c r="F1323" s="58"/>
      <c r="G1323" s="58"/>
      <c r="H1323" s="58"/>
      <c r="I1323" s="58"/>
      <c r="J1323" s="58"/>
      <c r="K1323" s="59"/>
    </row>
    <row r="1324" spans="1:11">
      <c r="A1324" s="286"/>
      <c r="B1324" s="287"/>
      <c r="C1324" s="288"/>
      <c r="D1324" s="286"/>
      <c r="E1324" s="58"/>
      <c r="F1324" s="58"/>
      <c r="G1324" s="58"/>
      <c r="H1324" s="58"/>
      <c r="I1324" s="58"/>
      <c r="J1324" s="58"/>
      <c r="K1324" s="59"/>
    </row>
    <row r="1325" spans="1:11">
      <c r="A1325" s="286"/>
      <c r="B1325" s="287"/>
      <c r="C1325" s="288"/>
      <c r="D1325" s="286"/>
      <c r="E1325" s="58"/>
      <c r="F1325" s="58"/>
      <c r="G1325" s="58"/>
      <c r="H1325" s="58"/>
      <c r="I1325" s="58"/>
      <c r="J1325" s="58"/>
      <c r="K1325" s="59"/>
    </row>
    <row r="1326" spans="1:11">
      <c r="A1326" s="286"/>
      <c r="B1326" s="287"/>
      <c r="C1326" s="288"/>
      <c r="D1326" s="286"/>
      <c r="E1326" s="58"/>
      <c r="F1326" s="58"/>
      <c r="G1326" s="58"/>
      <c r="H1326" s="58"/>
      <c r="I1326" s="58"/>
      <c r="J1326" s="58"/>
      <c r="K1326" s="59"/>
    </row>
    <row r="1327" spans="1:11">
      <c r="A1327" s="286"/>
      <c r="B1327" s="287"/>
      <c r="C1327" s="288"/>
      <c r="D1327" s="286"/>
      <c r="E1327" s="58"/>
      <c r="F1327" s="58"/>
      <c r="G1327" s="58"/>
      <c r="H1327" s="58"/>
      <c r="I1327" s="58"/>
      <c r="J1327" s="58"/>
      <c r="K1327" s="59"/>
    </row>
    <row r="1328" spans="1:11">
      <c r="A1328" s="286"/>
      <c r="B1328" s="287"/>
      <c r="C1328" s="288"/>
      <c r="D1328" s="286"/>
      <c r="E1328" s="58"/>
      <c r="F1328" s="58"/>
      <c r="G1328" s="58"/>
      <c r="H1328" s="58"/>
      <c r="I1328" s="58"/>
      <c r="J1328" s="58"/>
      <c r="K1328" s="59"/>
    </row>
    <row r="1329" spans="1:11">
      <c r="A1329" s="286"/>
      <c r="B1329" s="287"/>
      <c r="C1329" s="288"/>
      <c r="D1329" s="286"/>
      <c r="E1329" s="58"/>
      <c r="F1329" s="58"/>
      <c r="G1329" s="58"/>
      <c r="H1329" s="58"/>
      <c r="I1329" s="58"/>
      <c r="J1329" s="58"/>
      <c r="K1329" s="59"/>
    </row>
    <row r="1330" spans="1:11">
      <c r="A1330" s="286"/>
      <c r="B1330" s="287"/>
      <c r="C1330" s="288"/>
      <c r="D1330" s="286"/>
      <c r="E1330" s="58"/>
      <c r="F1330" s="58"/>
      <c r="G1330" s="58"/>
      <c r="H1330" s="58"/>
      <c r="I1330" s="58"/>
      <c r="J1330" s="58"/>
      <c r="K1330" s="59"/>
    </row>
    <row r="1331" spans="1:11">
      <c r="A1331" s="286"/>
      <c r="B1331" s="287"/>
      <c r="C1331" s="288"/>
      <c r="D1331" s="286"/>
      <c r="E1331" s="58"/>
      <c r="F1331" s="58"/>
      <c r="G1331" s="58"/>
      <c r="H1331" s="58"/>
      <c r="I1331" s="58"/>
      <c r="J1331" s="58"/>
      <c r="K1331" s="59"/>
    </row>
    <row r="1332" spans="1:11">
      <c r="A1332" s="286"/>
      <c r="B1332" s="287"/>
      <c r="C1332" s="288"/>
      <c r="D1332" s="286"/>
      <c r="E1332" s="58"/>
      <c r="F1332" s="58"/>
      <c r="G1332" s="58"/>
      <c r="H1332" s="58"/>
      <c r="I1332" s="58"/>
      <c r="J1332" s="58"/>
      <c r="K1332" s="59"/>
    </row>
    <row r="1333" spans="1:11">
      <c r="A1333" s="286"/>
      <c r="B1333" s="287"/>
      <c r="C1333" s="288"/>
      <c r="D1333" s="286"/>
      <c r="E1333" s="58"/>
      <c r="F1333" s="58"/>
      <c r="G1333" s="58"/>
      <c r="H1333" s="58"/>
      <c r="I1333" s="58"/>
      <c r="J1333" s="58"/>
      <c r="K1333" s="59"/>
    </row>
    <row r="1334" spans="1:11">
      <c r="A1334" s="286"/>
      <c r="B1334" s="287"/>
      <c r="C1334" s="288"/>
      <c r="D1334" s="286"/>
      <c r="E1334" s="58"/>
      <c r="F1334" s="58"/>
      <c r="G1334" s="58"/>
      <c r="H1334" s="58"/>
      <c r="I1334" s="58"/>
      <c r="J1334" s="58"/>
      <c r="K1334" s="59"/>
    </row>
    <row r="1335" spans="1:11">
      <c r="A1335" s="286"/>
      <c r="B1335" s="287"/>
      <c r="C1335" s="288"/>
      <c r="D1335" s="286"/>
      <c r="E1335" s="58"/>
      <c r="F1335" s="58"/>
      <c r="G1335" s="58"/>
      <c r="H1335" s="58"/>
      <c r="I1335" s="58"/>
      <c r="J1335" s="58"/>
      <c r="K1335" s="59"/>
    </row>
    <row r="1336" spans="1:11">
      <c r="A1336" s="286"/>
      <c r="B1336" s="287"/>
      <c r="C1336" s="288"/>
      <c r="D1336" s="286"/>
      <c r="E1336" s="58"/>
      <c r="F1336" s="58"/>
      <c r="G1336" s="58"/>
      <c r="H1336" s="58"/>
      <c r="I1336" s="58"/>
      <c r="J1336" s="58"/>
      <c r="K1336" s="59"/>
    </row>
    <row r="1337" spans="1:11">
      <c r="A1337" s="286"/>
      <c r="B1337" s="287"/>
      <c r="C1337" s="288"/>
      <c r="D1337" s="286"/>
      <c r="E1337" s="58"/>
      <c r="F1337" s="58"/>
      <c r="G1337" s="58"/>
      <c r="H1337" s="58"/>
      <c r="I1337" s="58"/>
      <c r="J1337" s="58"/>
      <c r="K1337" s="59"/>
    </row>
    <row r="1338" spans="1:11">
      <c r="A1338" s="286"/>
      <c r="B1338" s="287"/>
      <c r="C1338" s="288"/>
      <c r="D1338" s="286"/>
      <c r="E1338" s="58"/>
      <c r="F1338" s="58"/>
      <c r="G1338" s="58"/>
      <c r="H1338" s="58"/>
      <c r="I1338" s="58"/>
      <c r="J1338" s="58"/>
      <c r="K1338" s="59"/>
    </row>
    <row r="1339" spans="1:11">
      <c r="A1339" s="286"/>
      <c r="B1339" s="287"/>
      <c r="C1339" s="288"/>
      <c r="D1339" s="286"/>
      <c r="E1339" s="58"/>
      <c r="F1339" s="58"/>
      <c r="G1339" s="58"/>
      <c r="H1339" s="58"/>
      <c r="I1339" s="58"/>
      <c r="J1339" s="58"/>
      <c r="K1339" s="59"/>
    </row>
    <row r="1340" spans="1:11">
      <c r="A1340" s="286"/>
      <c r="B1340" s="287"/>
      <c r="C1340" s="288"/>
      <c r="D1340" s="286"/>
      <c r="E1340" s="58"/>
      <c r="F1340" s="58"/>
      <c r="G1340" s="58"/>
      <c r="H1340" s="58"/>
      <c r="I1340" s="58"/>
      <c r="J1340" s="58"/>
      <c r="K1340" s="59"/>
    </row>
    <row r="1341" spans="1:11">
      <c r="A1341" s="286"/>
      <c r="B1341" s="287"/>
      <c r="C1341" s="288"/>
      <c r="D1341" s="286"/>
      <c r="E1341" s="58"/>
      <c r="F1341" s="58"/>
      <c r="G1341" s="58"/>
      <c r="H1341" s="58"/>
      <c r="I1341" s="58"/>
      <c r="J1341" s="58"/>
      <c r="K1341" s="59"/>
    </row>
    <row r="1342" spans="1:11">
      <c r="A1342" s="286"/>
      <c r="B1342" s="287"/>
      <c r="C1342" s="288"/>
      <c r="D1342" s="286"/>
      <c r="E1342" s="58"/>
      <c r="F1342" s="58"/>
      <c r="G1342" s="58"/>
      <c r="H1342" s="58"/>
      <c r="I1342" s="58"/>
      <c r="J1342" s="58"/>
      <c r="K1342" s="59"/>
    </row>
    <row r="1343" spans="1:11">
      <c r="A1343" s="286"/>
      <c r="B1343" s="287"/>
      <c r="C1343" s="288"/>
      <c r="D1343" s="286"/>
      <c r="E1343" s="58"/>
      <c r="F1343" s="58"/>
      <c r="G1343" s="58"/>
      <c r="H1343" s="58"/>
      <c r="I1343" s="58"/>
      <c r="J1343" s="58"/>
      <c r="K1343" s="59"/>
    </row>
    <row r="1344" spans="1:11">
      <c r="A1344" s="286"/>
      <c r="B1344" s="287"/>
      <c r="C1344" s="288"/>
      <c r="D1344" s="286"/>
      <c r="E1344" s="58"/>
      <c r="F1344" s="58"/>
      <c r="G1344" s="58"/>
      <c r="H1344" s="58"/>
      <c r="I1344" s="58"/>
      <c r="J1344" s="58"/>
      <c r="K1344" s="59"/>
    </row>
    <row r="1345" spans="1:11">
      <c r="A1345" s="286"/>
      <c r="B1345" s="287"/>
      <c r="C1345" s="288"/>
      <c r="D1345" s="286"/>
      <c r="E1345" s="58"/>
      <c r="F1345" s="58"/>
      <c r="G1345" s="58"/>
      <c r="H1345" s="58"/>
      <c r="I1345" s="58"/>
      <c r="J1345" s="58"/>
      <c r="K1345" s="59"/>
    </row>
    <row r="1346" spans="1:11">
      <c r="A1346" s="286"/>
      <c r="B1346" s="287"/>
      <c r="C1346" s="288"/>
      <c r="D1346" s="286"/>
      <c r="E1346" s="58"/>
      <c r="F1346" s="58"/>
      <c r="G1346" s="58"/>
      <c r="H1346" s="58"/>
      <c r="I1346" s="58"/>
      <c r="J1346" s="58"/>
      <c r="K1346" s="59"/>
    </row>
    <row r="1347" spans="1:11">
      <c r="A1347" s="286"/>
      <c r="B1347" s="287"/>
      <c r="C1347" s="288"/>
      <c r="D1347" s="286"/>
      <c r="E1347" s="58"/>
      <c r="F1347" s="58"/>
      <c r="G1347" s="58"/>
      <c r="H1347" s="58"/>
      <c r="I1347" s="58"/>
      <c r="J1347" s="58"/>
      <c r="K1347" s="59"/>
    </row>
    <row r="1348" spans="1:11">
      <c r="A1348" s="286"/>
      <c r="B1348" s="287"/>
      <c r="C1348" s="288"/>
      <c r="D1348" s="286"/>
      <c r="E1348" s="58"/>
      <c r="F1348" s="58"/>
      <c r="G1348" s="58"/>
      <c r="H1348" s="58"/>
      <c r="I1348" s="58"/>
      <c r="J1348" s="58"/>
      <c r="K1348" s="59"/>
    </row>
    <row r="1349" spans="1:11">
      <c r="A1349" s="286"/>
      <c r="B1349" s="287"/>
      <c r="C1349" s="288"/>
      <c r="D1349" s="286"/>
      <c r="E1349" s="58"/>
      <c r="F1349" s="58"/>
      <c r="G1349" s="58"/>
      <c r="H1349" s="58"/>
      <c r="I1349" s="58"/>
      <c r="J1349" s="58"/>
      <c r="K1349" s="59"/>
    </row>
    <row r="1350" spans="1:11">
      <c r="A1350" s="286"/>
      <c r="B1350" s="287"/>
      <c r="C1350" s="288"/>
      <c r="D1350" s="286"/>
      <c r="E1350" s="58"/>
      <c r="F1350" s="58"/>
      <c r="G1350" s="58"/>
      <c r="H1350" s="58"/>
      <c r="I1350" s="58"/>
      <c r="J1350" s="58"/>
      <c r="K1350" s="59"/>
    </row>
    <row r="1351" spans="1:11">
      <c r="A1351" s="286"/>
      <c r="B1351" s="287"/>
      <c r="C1351" s="288"/>
      <c r="D1351" s="286"/>
      <c r="E1351" s="58"/>
      <c r="F1351" s="58"/>
      <c r="G1351" s="58"/>
      <c r="H1351" s="58"/>
      <c r="I1351" s="58"/>
      <c r="J1351" s="58"/>
      <c r="K1351" s="59"/>
    </row>
    <row r="1352" spans="1:11">
      <c r="A1352" s="286"/>
      <c r="B1352" s="287"/>
      <c r="C1352" s="288"/>
      <c r="D1352" s="286"/>
      <c r="E1352" s="58"/>
      <c r="F1352" s="58"/>
      <c r="G1352" s="58"/>
      <c r="H1352" s="58"/>
      <c r="I1352" s="58"/>
      <c r="J1352" s="58"/>
      <c r="K1352" s="59"/>
    </row>
    <row r="1353" spans="1:11">
      <c r="A1353" s="286"/>
      <c r="B1353" s="287"/>
      <c r="C1353" s="288"/>
      <c r="D1353" s="286"/>
      <c r="E1353" s="58"/>
      <c r="F1353" s="58"/>
      <c r="G1353" s="58"/>
      <c r="H1353" s="58"/>
      <c r="I1353" s="58"/>
      <c r="J1353" s="58"/>
      <c r="K1353" s="59"/>
    </row>
    <row r="1354" spans="1:11">
      <c r="A1354" s="286"/>
      <c r="B1354" s="287"/>
      <c r="C1354" s="288"/>
      <c r="D1354" s="286"/>
      <c r="E1354" s="58"/>
      <c r="F1354" s="58"/>
      <c r="G1354" s="58"/>
      <c r="H1354" s="58"/>
      <c r="I1354" s="58"/>
      <c r="J1354" s="58"/>
      <c r="K1354" s="59"/>
    </row>
    <row r="1355" spans="1:11">
      <c r="A1355" s="286"/>
      <c r="B1355" s="287"/>
      <c r="C1355" s="288"/>
      <c r="D1355" s="286"/>
      <c r="E1355" s="58"/>
      <c r="F1355" s="58"/>
      <c r="G1355" s="58"/>
      <c r="H1355" s="58"/>
      <c r="I1355" s="58"/>
      <c r="J1355" s="58"/>
      <c r="K1355" s="59"/>
    </row>
    <row r="1356" spans="1:11">
      <c r="A1356" s="286"/>
      <c r="B1356" s="287"/>
      <c r="C1356" s="288"/>
      <c r="D1356" s="286"/>
      <c r="E1356" s="58"/>
      <c r="F1356" s="58"/>
      <c r="G1356" s="58"/>
      <c r="H1356" s="58"/>
      <c r="I1356" s="58"/>
      <c r="J1356" s="58"/>
      <c r="K1356" s="59"/>
    </row>
    <row r="1357" spans="1:11">
      <c r="A1357" s="286"/>
      <c r="B1357" s="287"/>
      <c r="C1357" s="288"/>
      <c r="D1357" s="286"/>
      <c r="E1357" s="58"/>
      <c r="F1357" s="58"/>
      <c r="G1357" s="58"/>
      <c r="H1357" s="58"/>
      <c r="I1357" s="58"/>
      <c r="J1357" s="58"/>
      <c r="K1357" s="59"/>
    </row>
    <row r="1358" spans="1:11">
      <c r="A1358" s="286"/>
      <c r="B1358" s="287"/>
      <c r="C1358" s="288"/>
      <c r="D1358" s="286"/>
      <c r="E1358" s="58"/>
      <c r="F1358" s="58"/>
      <c r="G1358" s="58"/>
      <c r="H1358" s="58"/>
      <c r="I1358" s="58"/>
      <c r="J1358" s="58"/>
      <c r="K1358" s="59"/>
    </row>
    <row r="1359" spans="1:11">
      <c r="A1359" s="286"/>
      <c r="B1359" s="287"/>
      <c r="C1359" s="288"/>
      <c r="D1359" s="286"/>
      <c r="E1359" s="58"/>
      <c r="F1359" s="58"/>
      <c r="G1359" s="58"/>
      <c r="H1359" s="58"/>
      <c r="I1359" s="58"/>
      <c r="J1359" s="58"/>
      <c r="K1359" s="59"/>
    </row>
    <row r="1360" spans="1:11">
      <c r="A1360" s="286"/>
      <c r="B1360" s="287"/>
      <c r="C1360" s="288"/>
      <c r="D1360" s="286"/>
      <c r="E1360" s="58"/>
      <c r="F1360" s="58"/>
      <c r="G1360" s="58"/>
      <c r="H1360" s="58"/>
      <c r="I1360" s="58"/>
      <c r="J1360" s="58"/>
      <c r="K1360" s="59"/>
    </row>
    <row r="1361" spans="1:11">
      <c r="A1361" s="286"/>
      <c r="B1361" s="287"/>
      <c r="C1361" s="288"/>
      <c r="D1361" s="286"/>
      <c r="E1361" s="58"/>
      <c r="F1361" s="58"/>
      <c r="G1361" s="58"/>
      <c r="H1361" s="58"/>
      <c r="I1361" s="58"/>
      <c r="J1361" s="58"/>
      <c r="K1361" s="59"/>
    </row>
    <row r="1362" spans="1:11">
      <c r="A1362" s="286"/>
      <c r="B1362" s="287"/>
      <c r="C1362" s="288"/>
      <c r="D1362" s="286"/>
      <c r="E1362" s="58"/>
      <c r="F1362" s="58"/>
      <c r="G1362" s="58"/>
      <c r="H1362" s="58"/>
      <c r="I1362" s="58"/>
      <c r="J1362" s="58"/>
      <c r="K1362" s="59"/>
    </row>
    <row r="1363" spans="1:11">
      <c r="A1363" s="286"/>
      <c r="B1363" s="287"/>
      <c r="C1363" s="288"/>
      <c r="D1363" s="286"/>
      <c r="E1363" s="58"/>
      <c r="F1363" s="58"/>
      <c r="G1363" s="58"/>
      <c r="H1363" s="58"/>
      <c r="I1363" s="58"/>
      <c r="J1363" s="58"/>
      <c r="K1363" s="59"/>
    </row>
    <row r="1364" spans="1:11">
      <c r="A1364" s="286"/>
      <c r="B1364" s="287"/>
      <c r="C1364" s="288"/>
      <c r="D1364" s="286"/>
      <c r="E1364" s="58"/>
      <c r="F1364" s="58"/>
      <c r="G1364" s="58"/>
      <c r="H1364" s="58"/>
      <c r="I1364" s="58"/>
      <c r="J1364" s="58"/>
      <c r="K1364" s="59"/>
    </row>
    <row r="1365" spans="1:11">
      <c r="A1365" s="286"/>
      <c r="B1365" s="287"/>
      <c r="C1365" s="288"/>
      <c r="D1365" s="286"/>
      <c r="E1365" s="58"/>
      <c r="F1365" s="58"/>
      <c r="G1365" s="58"/>
      <c r="H1365" s="58"/>
      <c r="I1365" s="58"/>
      <c r="J1365" s="58"/>
      <c r="K1365" s="59"/>
    </row>
    <row r="1366" spans="1:11">
      <c r="A1366" s="286"/>
      <c r="B1366" s="287"/>
      <c r="C1366" s="288"/>
      <c r="D1366" s="286"/>
      <c r="E1366" s="58"/>
      <c r="F1366" s="58"/>
      <c r="G1366" s="58"/>
      <c r="H1366" s="58"/>
      <c r="I1366" s="58"/>
      <c r="J1366" s="58"/>
      <c r="K1366" s="59"/>
    </row>
    <row r="1367" spans="1:11">
      <c r="A1367" s="286"/>
      <c r="B1367" s="287"/>
      <c r="C1367" s="288"/>
      <c r="D1367" s="286"/>
      <c r="E1367" s="58"/>
      <c r="F1367" s="58"/>
      <c r="G1367" s="58"/>
      <c r="H1367" s="58"/>
      <c r="I1367" s="58"/>
      <c r="J1367" s="58"/>
      <c r="K1367" s="59"/>
    </row>
    <row r="1368" spans="1:11">
      <c r="A1368" s="286"/>
      <c r="B1368" s="287"/>
      <c r="C1368" s="288"/>
      <c r="D1368" s="286"/>
      <c r="E1368" s="58"/>
      <c r="F1368" s="58"/>
      <c r="G1368" s="58"/>
      <c r="H1368" s="58"/>
      <c r="I1368" s="58"/>
      <c r="J1368" s="58"/>
      <c r="K1368" s="59"/>
    </row>
    <row r="1369" spans="1:11">
      <c r="A1369" s="286"/>
      <c r="B1369" s="287"/>
      <c r="C1369" s="288"/>
      <c r="D1369" s="286"/>
      <c r="E1369" s="58"/>
      <c r="F1369" s="58"/>
      <c r="G1369" s="58"/>
      <c r="H1369" s="58"/>
      <c r="I1369" s="58"/>
      <c r="J1369" s="58"/>
      <c r="K1369" s="59"/>
    </row>
    <row r="1370" spans="1:11">
      <c r="A1370" s="286"/>
      <c r="B1370" s="287"/>
      <c r="C1370" s="288"/>
      <c r="D1370" s="286"/>
      <c r="E1370" s="58"/>
      <c r="F1370" s="58"/>
      <c r="G1370" s="58"/>
      <c r="H1370" s="58"/>
      <c r="I1370" s="58"/>
      <c r="J1370" s="58"/>
      <c r="K1370" s="59"/>
    </row>
    <row r="1371" spans="1:11">
      <c r="A1371" s="286"/>
      <c r="B1371" s="287"/>
      <c r="C1371" s="288"/>
      <c r="D1371" s="286"/>
      <c r="E1371" s="58"/>
      <c r="F1371" s="58"/>
      <c r="G1371" s="58"/>
      <c r="H1371" s="58"/>
      <c r="I1371" s="58"/>
      <c r="J1371" s="58"/>
      <c r="K1371" s="59"/>
    </row>
    <row r="1372" spans="1:11">
      <c r="A1372" s="286"/>
      <c r="B1372" s="287"/>
      <c r="C1372" s="288"/>
      <c r="D1372" s="286"/>
      <c r="E1372" s="58"/>
      <c r="F1372" s="58"/>
      <c r="G1372" s="58"/>
      <c r="H1372" s="58"/>
      <c r="I1372" s="58"/>
      <c r="J1372" s="58"/>
      <c r="K1372" s="59"/>
    </row>
    <row r="1373" spans="1:11">
      <c r="A1373" s="286"/>
      <c r="B1373" s="287"/>
      <c r="C1373" s="288"/>
      <c r="D1373" s="286"/>
      <c r="E1373" s="58"/>
      <c r="F1373" s="58"/>
      <c r="G1373" s="58"/>
      <c r="H1373" s="58"/>
      <c r="I1373" s="58"/>
      <c r="J1373" s="58"/>
      <c r="K1373" s="59"/>
    </row>
    <row r="1374" spans="1:11">
      <c r="A1374" s="286"/>
      <c r="B1374" s="287"/>
      <c r="C1374" s="288"/>
      <c r="D1374" s="286"/>
      <c r="E1374" s="58"/>
      <c r="F1374" s="58"/>
      <c r="G1374" s="58"/>
      <c r="H1374" s="58"/>
      <c r="I1374" s="58"/>
      <c r="J1374" s="58"/>
      <c r="K1374" s="59"/>
    </row>
    <row r="1375" spans="1:11">
      <c r="A1375" s="286"/>
      <c r="B1375" s="287"/>
      <c r="C1375" s="288"/>
      <c r="D1375" s="286"/>
      <c r="E1375" s="58"/>
      <c r="F1375" s="58"/>
      <c r="G1375" s="58"/>
      <c r="H1375" s="58"/>
      <c r="I1375" s="58"/>
      <c r="J1375" s="58"/>
      <c r="K1375" s="59"/>
    </row>
    <row r="1376" spans="1:11">
      <c r="A1376" s="286"/>
      <c r="B1376" s="287"/>
      <c r="C1376" s="288"/>
      <c r="D1376" s="286"/>
      <c r="E1376" s="58"/>
      <c r="F1376" s="58"/>
      <c r="G1376" s="58"/>
      <c r="H1376" s="58"/>
      <c r="I1376" s="58"/>
      <c r="J1376" s="58"/>
      <c r="K1376" s="59"/>
    </row>
    <row r="1377" spans="1:11">
      <c r="A1377" s="286"/>
      <c r="B1377" s="287"/>
      <c r="C1377" s="288"/>
      <c r="D1377" s="286"/>
      <c r="E1377" s="58"/>
      <c r="F1377" s="58"/>
      <c r="G1377" s="58"/>
      <c r="H1377" s="58"/>
      <c r="I1377" s="58"/>
      <c r="J1377" s="58"/>
      <c r="K1377" s="59"/>
    </row>
    <row r="1378" spans="1:11">
      <c r="A1378" s="286"/>
      <c r="B1378" s="287"/>
      <c r="C1378" s="288"/>
      <c r="D1378" s="286"/>
      <c r="E1378" s="58"/>
      <c r="F1378" s="58"/>
      <c r="G1378" s="58"/>
      <c r="H1378" s="58"/>
      <c r="I1378" s="58"/>
      <c r="J1378" s="58"/>
      <c r="K1378" s="59"/>
    </row>
    <row r="1379" spans="1:11">
      <c r="A1379" s="286"/>
      <c r="B1379" s="287"/>
      <c r="C1379" s="288"/>
      <c r="D1379" s="286"/>
      <c r="E1379" s="58"/>
      <c r="F1379" s="58"/>
      <c r="G1379" s="58"/>
      <c r="H1379" s="58"/>
      <c r="I1379" s="58"/>
      <c r="J1379" s="58"/>
      <c r="K1379" s="59"/>
    </row>
    <row r="1380" spans="1:11">
      <c r="A1380" s="286"/>
      <c r="B1380" s="287"/>
      <c r="C1380" s="288"/>
      <c r="D1380" s="286"/>
      <c r="E1380" s="58"/>
      <c r="F1380" s="58"/>
      <c r="G1380" s="58"/>
      <c r="H1380" s="58"/>
      <c r="I1380" s="58"/>
      <c r="J1380" s="58"/>
      <c r="K1380" s="59"/>
    </row>
    <row r="1381" spans="1:11">
      <c r="A1381" s="286"/>
      <c r="B1381" s="287"/>
      <c r="C1381" s="288"/>
      <c r="D1381" s="286"/>
      <c r="E1381" s="58"/>
      <c r="F1381" s="58"/>
      <c r="G1381" s="58"/>
      <c r="H1381" s="58"/>
      <c r="I1381" s="58"/>
      <c r="J1381" s="58"/>
      <c r="K1381" s="59"/>
    </row>
    <row r="1382" spans="1:11">
      <c r="A1382" s="286"/>
      <c r="B1382" s="287"/>
      <c r="C1382" s="288"/>
      <c r="D1382" s="286"/>
      <c r="E1382" s="58"/>
      <c r="F1382" s="58"/>
      <c r="G1382" s="58"/>
      <c r="H1382" s="58"/>
      <c r="I1382" s="58"/>
      <c r="J1382" s="58"/>
      <c r="K1382" s="59"/>
    </row>
    <row r="1383" spans="1:11">
      <c r="A1383" s="286"/>
      <c r="B1383" s="287"/>
      <c r="C1383" s="288"/>
      <c r="D1383" s="286"/>
      <c r="E1383" s="58"/>
      <c r="F1383" s="58"/>
      <c r="G1383" s="58"/>
      <c r="H1383" s="58"/>
      <c r="I1383" s="58"/>
      <c r="J1383" s="58"/>
      <c r="K1383" s="59"/>
    </row>
    <row r="1384" spans="1:11">
      <c r="A1384" s="286"/>
      <c r="B1384" s="287"/>
      <c r="C1384" s="288"/>
      <c r="D1384" s="286"/>
      <c r="E1384" s="58"/>
      <c r="F1384" s="58"/>
      <c r="G1384" s="58"/>
      <c r="H1384" s="58"/>
      <c r="I1384" s="58"/>
      <c r="J1384" s="58"/>
      <c r="K1384" s="59"/>
    </row>
    <row r="1385" spans="1:11">
      <c r="A1385" s="286"/>
      <c r="B1385" s="287"/>
      <c r="C1385" s="288"/>
      <c r="D1385" s="286"/>
      <c r="E1385" s="58"/>
      <c r="F1385" s="58"/>
      <c r="G1385" s="58"/>
      <c r="H1385" s="58"/>
      <c r="I1385" s="58"/>
      <c r="J1385" s="58"/>
      <c r="K1385" s="59"/>
    </row>
    <row r="1386" spans="1:11">
      <c r="A1386" s="286"/>
      <c r="B1386" s="287"/>
      <c r="C1386" s="288"/>
      <c r="D1386" s="286"/>
      <c r="E1386" s="58"/>
      <c r="F1386" s="58"/>
      <c r="G1386" s="58"/>
      <c r="H1386" s="58"/>
      <c r="I1386" s="58"/>
      <c r="J1386" s="58"/>
      <c r="K1386" s="59"/>
    </row>
    <row r="1387" spans="1:11">
      <c r="A1387" s="286"/>
      <c r="B1387" s="287"/>
      <c r="C1387" s="288"/>
      <c r="D1387" s="286"/>
      <c r="E1387" s="58"/>
      <c r="F1387" s="58"/>
      <c r="G1387" s="58"/>
      <c r="H1387" s="58"/>
      <c r="I1387" s="58"/>
      <c r="J1387" s="58"/>
      <c r="K1387" s="59"/>
    </row>
    <row r="1388" spans="1:11">
      <c r="A1388" s="286"/>
      <c r="B1388" s="287"/>
      <c r="C1388" s="288"/>
      <c r="D1388" s="286"/>
      <c r="E1388" s="58"/>
      <c r="F1388" s="58"/>
      <c r="G1388" s="58"/>
      <c r="H1388" s="58"/>
      <c r="I1388" s="58"/>
      <c r="J1388" s="58"/>
      <c r="K1388" s="59"/>
    </row>
    <row r="1389" spans="1:11">
      <c r="A1389" s="286"/>
      <c r="B1389" s="287"/>
      <c r="C1389" s="288"/>
      <c r="D1389" s="286"/>
      <c r="E1389" s="58"/>
      <c r="F1389" s="58"/>
      <c r="G1389" s="58"/>
      <c r="H1389" s="58"/>
      <c r="I1389" s="58"/>
      <c r="J1389" s="58"/>
      <c r="K1389" s="59"/>
    </row>
    <row r="1390" spans="1:11">
      <c r="A1390" s="286"/>
      <c r="B1390" s="287"/>
      <c r="C1390" s="288"/>
      <c r="D1390" s="286"/>
      <c r="E1390" s="58"/>
      <c r="F1390" s="58"/>
      <c r="G1390" s="58"/>
      <c r="H1390" s="58"/>
      <c r="I1390" s="58"/>
      <c r="J1390" s="58"/>
      <c r="K1390" s="59"/>
    </row>
    <row r="1391" spans="1:11">
      <c r="A1391" s="286"/>
      <c r="B1391" s="287"/>
      <c r="C1391" s="288"/>
      <c r="D1391" s="286"/>
      <c r="E1391" s="58"/>
      <c r="F1391" s="58"/>
      <c r="G1391" s="58"/>
      <c r="H1391" s="58"/>
      <c r="I1391" s="58"/>
      <c r="J1391" s="58"/>
      <c r="K1391" s="59"/>
    </row>
    <row r="1392" spans="1:11">
      <c r="A1392" s="286"/>
      <c r="B1392" s="287"/>
      <c r="C1392" s="288"/>
      <c r="D1392" s="286"/>
      <c r="E1392" s="58"/>
      <c r="F1392" s="58"/>
      <c r="G1392" s="58"/>
      <c r="H1392" s="58"/>
      <c r="I1392" s="58"/>
      <c r="J1392" s="58"/>
      <c r="K1392" s="59"/>
    </row>
    <row r="1393" spans="1:11">
      <c r="A1393" s="286"/>
      <c r="B1393" s="287"/>
      <c r="C1393" s="288"/>
      <c r="D1393" s="286"/>
      <c r="E1393" s="58"/>
      <c r="F1393" s="58"/>
      <c r="G1393" s="58"/>
      <c r="H1393" s="58"/>
      <c r="I1393" s="58"/>
      <c r="J1393" s="58"/>
      <c r="K1393" s="59"/>
    </row>
    <row r="1394" spans="1:11">
      <c r="A1394" s="286"/>
      <c r="B1394" s="287"/>
      <c r="C1394" s="288"/>
      <c r="D1394" s="286"/>
      <c r="E1394" s="58"/>
      <c r="F1394" s="58"/>
      <c r="G1394" s="58"/>
      <c r="H1394" s="58"/>
      <c r="I1394" s="58"/>
      <c r="J1394" s="58"/>
      <c r="K1394" s="59"/>
    </row>
    <row r="1395" spans="1:11">
      <c r="A1395" s="286"/>
      <c r="B1395" s="287"/>
      <c r="C1395" s="288"/>
      <c r="D1395" s="286"/>
      <c r="E1395" s="58"/>
      <c r="F1395" s="58"/>
      <c r="G1395" s="58"/>
      <c r="H1395" s="58"/>
      <c r="I1395" s="58"/>
      <c r="J1395" s="58"/>
      <c r="K1395" s="59"/>
    </row>
    <row r="1396" spans="1:11">
      <c r="A1396" s="286"/>
      <c r="B1396" s="287"/>
      <c r="C1396" s="288"/>
      <c r="D1396" s="286"/>
      <c r="E1396" s="58"/>
      <c r="F1396" s="58"/>
      <c r="G1396" s="58"/>
      <c r="H1396" s="58"/>
      <c r="I1396" s="58"/>
      <c r="J1396" s="58"/>
      <c r="K1396" s="59"/>
    </row>
    <row r="1397" spans="1:11">
      <c r="A1397" s="286"/>
      <c r="B1397" s="287"/>
      <c r="C1397" s="288"/>
      <c r="D1397" s="286"/>
      <c r="E1397" s="58"/>
      <c r="F1397" s="58"/>
      <c r="G1397" s="58"/>
      <c r="H1397" s="58"/>
      <c r="I1397" s="58"/>
      <c r="J1397" s="58"/>
      <c r="K1397" s="59"/>
    </row>
    <row r="1398" spans="1:11">
      <c r="A1398" s="286"/>
      <c r="B1398" s="287"/>
      <c r="C1398" s="288"/>
      <c r="D1398" s="286"/>
      <c r="E1398" s="58"/>
      <c r="F1398" s="58"/>
      <c r="G1398" s="58"/>
      <c r="H1398" s="58"/>
      <c r="I1398" s="58"/>
      <c r="J1398" s="58"/>
      <c r="K1398" s="59"/>
    </row>
    <row r="1399" spans="1:11">
      <c r="A1399" s="286"/>
      <c r="B1399" s="287"/>
      <c r="C1399" s="288"/>
      <c r="D1399" s="286"/>
      <c r="E1399" s="58"/>
      <c r="F1399" s="58"/>
      <c r="G1399" s="58"/>
      <c r="H1399" s="58"/>
      <c r="I1399" s="58"/>
      <c r="J1399" s="58"/>
      <c r="K1399" s="59"/>
    </row>
    <row r="1400" spans="1:11">
      <c r="A1400" s="286"/>
      <c r="B1400" s="287"/>
      <c r="C1400" s="288"/>
      <c r="D1400" s="286"/>
      <c r="E1400" s="58"/>
      <c r="F1400" s="58"/>
      <c r="G1400" s="58"/>
      <c r="H1400" s="58"/>
      <c r="I1400" s="58"/>
      <c r="J1400" s="58"/>
      <c r="K1400" s="59"/>
    </row>
    <row r="1401" spans="1:11">
      <c r="A1401" s="286"/>
      <c r="B1401" s="287"/>
      <c r="C1401" s="288"/>
      <c r="D1401" s="286"/>
      <c r="E1401" s="58"/>
      <c r="F1401" s="58"/>
      <c r="G1401" s="58"/>
      <c r="H1401" s="58"/>
      <c r="I1401" s="58"/>
      <c r="J1401" s="58"/>
      <c r="K1401" s="59"/>
    </row>
    <row r="1402" spans="1:11">
      <c r="A1402" s="286"/>
      <c r="B1402" s="287"/>
      <c r="C1402" s="288"/>
      <c r="D1402" s="286"/>
      <c r="E1402" s="58"/>
      <c r="F1402" s="58"/>
      <c r="G1402" s="58"/>
      <c r="H1402" s="58"/>
      <c r="I1402" s="58"/>
      <c r="J1402" s="58"/>
      <c r="K1402" s="59"/>
    </row>
    <row r="1403" spans="1:11">
      <c r="A1403" s="286"/>
      <c r="B1403" s="287"/>
      <c r="C1403" s="288"/>
      <c r="D1403" s="286"/>
      <c r="E1403" s="58"/>
      <c r="F1403" s="58"/>
      <c r="G1403" s="58"/>
      <c r="H1403" s="58"/>
      <c r="I1403" s="58"/>
      <c r="J1403" s="58"/>
      <c r="K1403" s="59"/>
    </row>
    <row r="1404" spans="1:11">
      <c r="A1404" s="286"/>
      <c r="B1404" s="287"/>
      <c r="C1404" s="288"/>
      <c r="D1404" s="286"/>
      <c r="E1404" s="58"/>
      <c r="F1404" s="58"/>
      <c r="G1404" s="58"/>
      <c r="H1404" s="58"/>
      <c r="I1404" s="58"/>
      <c r="J1404" s="58"/>
      <c r="K1404" s="59"/>
    </row>
    <row r="1405" spans="1:11">
      <c r="A1405" s="286"/>
      <c r="B1405" s="287"/>
      <c r="C1405" s="288"/>
      <c r="D1405" s="286"/>
      <c r="E1405" s="58"/>
      <c r="F1405" s="58"/>
      <c r="G1405" s="58"/>
      <c r="H1405" s="58"/>
      <c r="I1405" s="58"/>
      <c r="J1405" s="58"/>
      <c r="K1405" s="59"/>
    </row>
    <row r="1406" spans="1:11">
      <c r="A1406" s="286"/>
      <c r="B1406" s="287"/>
      <c r="C1406" s="288"/>
      <c r="D1406" s="286"/>
      <c r="E1406" s="58"/>
      <c r="F1406" s="58"/>
      <c r="G1406" s="58"/>
      <c r="H1406" s="58"/>
      <c r="I1406" s="58"/>
      <c r="J1406" s="58"/>
      <c r="K1406" s="59"/>
    </row>
    <row r="1407" spans="1:11">
      <c r="A1407" s="286"/>
      <c r="B1407" s="287"/>
      <c r="C1407" s="288"/>
      <c r="D1407" s="286"/>
      <c r="E1407" s="58"/>
      <c r="F1407" s="58"/>
      <c r="G1407" s="58"/>
      <c r="H1407" s="58"/>
      <c r="I1407" s="58"/>
      <c r="J1407" s="58"/>
      <c r="K1407" s="59"/>
    </row>
    <row r="1408" spans="1:11">
      <c r="A1408" s="286"/>
      <c r="B1408" s="287"/>
      <c r="C1408" s="288"/>
      <c r="D1408" s="286"/>
      <c r="E1408" s="58"/>
      <c r="F1408" s="58"/>
      <c r="G1408" s="58"/>
      <c r="H1408" s="58"/>
      <c r="I1408" s="58"/>
      <c r="J1408" s="58"/>
      <c r="K1408" s="59"/>
    </row>
    <row r="1409" spans="1:11">
      <c r="A1409" s="286"/>
      <c r="B1409" s="287"/>
      <c r="C1409" s="288"/>
      <c r="D1409" s="286"/>
      <c r="E1409" s="58"/>
      <c r="F1409" s="58"/>
      <c r="G1409" s="58"/>
      <c r="H1409" s="58"/>
      <c r="I1409" s="58"/>
      <c r="J1409" s="58"/>
      <c r="K1409" s="59"/>
    </row>
    <row r="1410" spans="1:11">
      <c r="A1410" s="286"/>
      <c r="B1410" s="287"/>
      <c r="C1410" s="288"/>
      <c r="D1410" s="286"/>
      <c r="E1410" s="58"/>
      <c r="F1410" s="58"/>
      <c r="G1410" s="58"/>
      <c r="H1410" s="58"/>
      <c r="I1410" s="58"/>
      <c r="J1410" s="58"/>
      <c r="K1410" s="59"/>
    </row>
    <row r="1411" spans="1:11">
      <c r="A1411" s="286"/>
      <c r="B1411" s="287"/>
      <c r="C1411" s="288"/>
      <c r="D1411" s="286"/>
      <c r="E1411" s="58"/>
      <c r="F1411" s="58"/>
      <c r="G1411" s="58"/>
      <c r="H1411" s="58"/>
      <c r="I1411" s="58"/>
      <c r="J1411" s="58"/>
      <c r="K1411" s="59"/>
    </row>
    <row r="1412" spans="1:11">
      <c r="A1412" s="286"/>
      <c r="B1412" s="287"/>
      <c r="C1412" s="288"/>
      <c r="D1412" s="286"/>
      <c r="E1412" s="58"/>
      <c r="F1412" s="58"/>
      <c r="G1412" s="58"/>
      <c r="H1412" s="58"/>
      <c r="I1412" s="58"/>
      <c r="J1412" s="58"/>
      <c r="K1412" s="59"/>
    </row>
    <row r="1413" spans="1:11">
      <c r="A1413" s="286"/>
      <c r="B1413" s="287"/>
      <c r="C1413" s="288"/>
      <c r="D1413" s="286"/>
      <c r="E1413" s="58"/>
      <c r="F1413" s="58"/>
      <c r="G1413" s="58"/>
      <c r="H1413" s="58"/>
      <c r="I1413" s="58"/>
      <c r="J1413" s="58"/>
      <c r="K1413" s="59"/>
    </row>
    <row r="1414" spans="1:11">
      <c r="A1414" s="286"/>
      <c r="B1414" s="287"/>
      <c r="C1414" s="288"/>
      <c r="D1414" s="286"/>
      <c r="E1414" s="58"/>
      <c r="F1414" s="58"/>
      <c r="G1414" s="58"/>
      <c r="H1414" s="58"/>
      <c r="I1414" s="58"/>
      <c r="J1414" s="58"/>
      <c r="K1414" s="59"/>
    </row>
    <row r="1415" spans="1:11">
      <c r="A1415" s="286"/>
      <c r="B1415" s="287"/>
      <c r="C1415" s="288"/>
      <c r="D1415" s="286"/>
      <c r="E1415" s="58"/>
      <c r="F1415" s="58"/>
      <c r="G1415" s="58"/>
      <c r="H1415" s="58"/>
      <c r="I1415" s="58"/>
      <c r="J1415" s="58"/>
      <c r="K1415" s="59"/>
    </row>
    <row r="1416" spans="1:11">
      <c r="A1416" s="286"/>
      <c r="B1416" s="287"/>
      <c r="C1416" s="288"/>
      <c r="D1416" s="286"/>
      <c r="E1416" s="58"/>
      <c r="F1416" s="58"/>
      <c r="G1416" s="58"/>
      <c r="H1416" s="58"/>
      <c r="I1416" s="58"/>
      <c r="J1416" s="58"/>
      <c r="K1416" s="59"/>
    </row>
    <row r="1417" spans="1:11">
      <c r="A1417" s="286"/>
      <c r="B1417" s="287"/>
      <c r="C1417" s="288"/>
      <c r="D1417" s="286"/>
      <c r="E1417" s="58"/>
      <c r="F1417" s="58"/>
      <c r="G1417" s="58"/>
      <c r="H1417" s="58"/>
      <c r="I1417" s="58"/>
      <c r="J1417" s="58"/>
      <c r="K1417" s="59"/>
    </row>
    <row r="1418" spans="1:11">
      <c r="A1418" s="286"/>
      <c r="B1418" s="287"/>
      <c r="C1418" s="288"/>
      <c r="D1418" s="286"/>
      <c r="E1418" s="58"/>
      <c r="F1418" s="58"/>
      <c r="G1418" s="58"/>
      <c r="H1418" s="58"/>
      <c r="I1418" s="58"/>
      <c r="J1418" s="58"/>
      <c r="K1418" s="59"/>
    </row>
    <row r="1419" spans="1:11">
      <c r="A1419" s="286"/>
      <c r="B1419" s="287"/>
      <c r="C1419" s="288"/>
      <c r="D1419" s="286"/>
      <c r="E1419" s="58"/>
      <c r="F1419" s="58"/>
      <c r="G1419" s="58"/>
      <c r="H1419" s="58"/>
      <c r="I1419" s="58"/>
      <c r="J1419" s="58"/>
      <c r="K1419" s="59"/>
    </row>
    <row r="1420" spans="1:11">
      <c r="A1420" s="286"/>
      <c r="B1420" s="287"/>
      <c r="C1420" s="288"/>
      <c r="D1420" s="286"/>
      <c r="E1420" s="58"/>
      <c r="F1420" s="58"/>
      <c r="G1420" s="58"/>
      <c r="H1420" s="58"/>
      <c r="I1420" s="58"/>
      <c r="J1420" s="58"/>
      <c r="K1420" s="59"/>
    </row>
    <row r="1421" spans="1:11">
      <c r="A1421" s="286"/>
      <c r="B1421" s="287"/>
      <c r="C1421" s="288"/>
      <c r="D1421" s="286"/>
      <c r="E1421" s="58"/>
      <c r="F1421" s="58"/>
      <c r="G1421" s="58"/>
      <c r="H1421" s="58"/>
      <c r="I1421" s="58"/>
      <c r="J1421" s="58"/>
      <c r="K1421" s="59"/>
    </row>
    <row r="1422" spans="1:11">
      <c r="A1422" s="286"/>
      <c r="B1422" s="287"/>
      <c r="C1422" s="288"/>
      <c r="D1422" s="286"/>
      <c r="E1422" s="58"/>
      <c r="F1422" s="58"/>
      <c r="G1422" s="58"/>
      <c r="H1422" s="58"/>
      <c r="I1422" s="58"/>
      <c r="J1422" s="58"/>
      <c r="K1422" s="59"/>
    </row>
    <row r="1423" spans="1:11">
      <c r="A1423" s="286"/>
      <c r="B1423" s="287"/>
      <c r="C1423" s="288"/>
      <c r="D1423" s="286"/>
      <c r="E1423" s="58"/>
      <c r="F1423" s="58"/>
      <c r="G1423" s="58"/>
      <c r="H1423" s="58"/>
      <c r="I1423" s="58"/>
      <c r="J1423" s="58"/>
      <c r="K1423" s="59"/>
    </row>
    <row r="1424" spans="1:11">
      <c r="A1424" s="286"/>
      <c r="B1424" s="287"/>
      <c r="C1424" s="288"/>
      <c r="D1424" s="286"/>
      <c r="E1424" s="58"/>
      <c r="F1424" s="58"/>
      <c r="G1424" s="58"/>
      <c r="H1424" s="58"/>
      <c r="I1424" s="58"/>
      <c r="J1424" s="58"/>
      <c r="K1424" s="59"/>
    </row>
    <row r="1425" spans="1:11">
      <c r="A1425" s="286"/>
      <c r="B1425" s="287"/>
      <c r="C1425" s="288"/>
      <c r="D1425" s="286"/>
      <c r="E1425" s="58"/>
      <c r="F1425" s="58"/>
      <c r="G1425" s="58"/>
      <c r="H1425" s="58"/>
      <c r="I1425" s="58"/>
      <c r="J1425" s="58"/>
      <c r="K1425" s="59"/>
    </row>
    <row r="1426" spans="1:11">
      <c r="A1426" s="286"/>
      <c r="B1426" s="287"/>
      <c r="C1426" s="288"/>
      <c r="D1426" s="286"/>
      <c r="E1426" s="58"/>
      <c r="F1426" s="58"/>
      <c r="G1426" s="58"/>
      <c r="H1426" s="58"/>
      <c r="I1426" s="58"/>
      <c r="J1426" s="58"/>
      <c r="K1426" s="59"/>
    </row>
    <row r="1427" spans="1:11">
      <c r="A1427" s="286"/>
      <c r="B1427" s="287"/>
      <c r="C1427" s="288"/>
      <c r="D1427" s="286"/>
      <c r="E1427" s="58"/>
      <c r="F1427" s="58"/>
      <c r="G1427" s="58"/>
      <c r="H1427" s="58"/>
      <c r="I1427" s="58"/>
      <c r="J1427" s="58"/>
      <c r="K1427" s="59"/>
    </row>
    <row r="1428" spans="1:11">
      <c r="A1428" s="286"/>
      <c r="B1428" s="287"/>
      <c r="C1428" s="288"/>
      <c r="D1428" s="286"/>
      <c r="E1428" s="58"/>
      <c r="F1428" s="58"/>
      <c r="G1428" s="58"/>
      <c r="H1428" s="58"/>
      <c r="I1428" s="58"/>
      <c r="J1428" s="58"/>
      <c r="K1428" s="59"/>
    </row>
    <row r="1429" spans="1:11">
      <c r="A1429" s="286"/>
      <c r="B1429" s="287"/>
      <c r="C1429" s="288"/>
      <c r="D1429" s="286"/>
      <c r="E1429" s="58"/>
      <c r="F1429" s="58"/>
      <c r="G1429" s="58"/>
      <c r="H1429" s="58"/>
      <c r="I1429" s="58"/>
      <c r="J1429" s="58"/>
      <c r="K1429" s="59"/>
    </row>
    <row r="1430" spans="1:11">
      <c r="A1430" s="286"/>
      <c r="B1430" s="287"/>
      <c r="C1430" s="288"/>
      <c r="D1430" s="286"/>
      <c r="E1430" s="58"/>
      <c r="F1430" s="58"/>
      <c r="G1430" s="58"/>
      <c r="H1430" s="58"/>
      <c r="I1430" s="58"/>
      <c r="J1430" s="58"/>
      <c r="K1430" s="59"/>
    </row>
    <row r="1431" spans="1:11">
      <c r="A1431" s="286"/>
      <c r="B1431" s="287"/>
      <c r="C1431" s="288"/>
      <c r="D1431" s="286"/>
      <c r="E1431" s="58"/>
      <c r="F1431" s="58"/>
      <c r="G1431" s="58"/>
      <c r="H1431" s="58"/>
      <c r="I1431" s="58"/>
      <c r="J1431" s="58"/>
      <c r="K1431" s="59"/>
    </row>
    <row r="1432" spans="1:11">
      <c r="A1432" s="286"/>
      <c r="B1432" s="287"/>
      <c r="C1432" s="288"/>
      <c r="D1432" s="286"/>
      <c r="E1432" s="58"/>
      <c r="F1432" s="58"/>
      <c r="G1432" s="58"/>
      <c r="H1432" s="58"/>
      <c r="I1432" s="58"/>
      <c r="J1432" s="58"/>
      <c r="K1432" s="59"/>
    </row>
    <row r="1433" spans="1:11">
      <c r="A1433" s="286"/>
      <c r="B1433" s="287"/>
      <c r="C1433" s="288"/>
      <c r="D1433" s="286"/>
      <c r="E1433" s="58"/>
      <c r="F1433" s="58"/>
      <c r="G1433" s="58"/>
      <c r="H1433" s="58"/>
      <c r="I1433" s="58"/>
      <c r="J1433" s="58"/>
      <c r="K1433" s="59"/>
    </row>
    <row r="1434" spans="1:11">
      <c r="A1434" s="286"/>
      <c r="B1434" s="287"/>
      <c r="C1434" s="288"/>
      <c r="D1434" s="286"/>
      <c r="E1434" s="58"/>
      <c r="F1434" s="58"/>
      <c r="G1434" s="58"/>
      <c r="H1434" s="58"/>
      <c r="I1434" s="58"/>
      <c r="J1434" s="58"/>
      <c r="K1434" s="59"/>
    </row>
    <row r="1435" spans="1:11">
      <c r="A1435" s="286"/>
      <c r="B1435" s="287"/>
      <c r="C1435" s="288"/>
      <c r="D1435" s="286"/>
      <c r="E1435" s="58"/>
      <c r="F1435" s="58"/>
      <c r="G1435" s="58"/>
      <c r="H1435" s="58"/>
      <c r="I1435" s="58"/>
      <c r="J1435" s="58"/>
      <c r="K1435" s="59"/>
    </row>
    <row r="1436" spans="1:11">
      <c r="A1436" s="286"/>
      <c r="B1436" s="287"/>
      <c r="C1436" s="288"/>
      <c r="D1436" s="286"/>
      <c r="E1436" s="58"/>
      <c r="F1436" s="58"/>
      <c r="G1436" s="58"/>
      <c r="H1436" s="58"/>
      <c r="I1436" s="58"/>
      <c r="J1436" s="58"/>
      <c r="K1436" s="59"/>
    </row>
    <row r="1437" spans="1:11">
      <c r="A1437" s="286"/>
      <c r="B1437" s="287"/>
      <c r="C1437" s="288"/>
      <c r="D1437" s="286"/>
      <c r="E1437" s="58"/>
      <c r="F1437" s="58"/>
      <c r="G1437" s="58"/>
      <c r="H1437" s="58"/>
      <c r="I1437" s="58"/>
      <c r="J1437" s="58"/>
      <c r="K1437" s="59"/>
    </row>
    <row r="1438" spans="1:11">
      <c r="A1438" s="286"/>
      <c r="B1438" s="287"/>
      <c r="C1438" s="288"/>
      <c r="D1438" s="286"/>
      <c r="E1438" s="58"/>
      <c r="F1438" s="58"/>
      <c r="G1438" s="58"/>
      <c r="H1438" s="58"/>
      <c r="I1438" s="58"/>
      <c r="J1438" s="58"/>
      <c r="K1438" s="59"/>
    </row>
    <row r="1439" spans="1:11">
      <c r="A1439" s="286"/>
      <c r="B1439" s="287"/>
      <c r="C1439" s="288"/>
      <c r="D1439" s="286"/>
      <c r="E1439" s="58"/>
      <c r="F1439" s="58"/>
      <c r="G1439" s="58"/>
      <c r="H1439" s="58"/>
      <c r="I1439" s="58"/>
      <c r="J1439" s="58"/>
      <c r="K1439" s="59"/>
    </row>
    <row r="1440" spans="1:11">
      <c r="A1440" s="286"/>
      <c r="B1440" s="287"/>
      <c r="C1440" s="288"/>
      <c r="D1440" s="286"/>
      <c r="E1440" s="58"/>
      <c r="F1440" s="58"/>
      <c r="G1440" s="58"/>
      <c r="H1440" s="58"/>
      <c r="I1440" s="58"/>
      <c r="J1440" s="58"/>
      <c r="K1440" s="59"/>
    </row>
    <row r="1441" spans="1:11">
      <c r="A1441" s="286"/>
      <c r="B1441" s="287"/>
      <c r="C1441" s="288"/>
      <c r="D1441" s="286"/>
      <c r="E1441" s="58"/>
      <c r="F1441" s="58"/>
      <c r="G1441" s="58"/>
      <c r="H1441" s="58"/>
      <c r="I1441" s="58"/>
      <c r="J1441" s="58"/>
      <c r="K1441" s="59"/>
    </row>
    <row r="1442" spans="1:11">
      <c r="A1442" s="286"/>
      <c r="B1442" s="287"/>
      <c r="C1442" s="288"/>
      <c r="D1442" s="286"/>
      <c r="E1442" s="58"/>
      <c r="F1442" s="58"/>
      <c r="G1442" s="58"/>
      <c r="H1442" s="58"/>
      <c r="I1442" s="58"/>
      <c r="J1442" s="58"/>
      <c r="K1442" s="59"/>
    </row>
    <row r="1443" spans="1:11">
      <c r="A1443" s="286"/>
      <c r="B1443" s="287"/>
      <c r="C1443" s="288"/>
      <c r="D1443" s="286"/>
      <c r="E1443" s="58"/>
      <c r="F1443" s="58"/>
      <c r="G1443" s="58"/>
      <c r="H1443" s="58"/>
      <c r="I1443" s="58"/>
      <c r="J1443" s="58"/>
      <c r="K1443" s="59"/>
    </row>
    <row r="1444" spans="1:11">
      <c r="A1444" s="286"/>
      <c r="B1444" s="287"/>
      <c r="C1444" s="288"/>
      <c r="D1444" s="286"/>
      <c r="E1444" s="58"/>
      <c r="F1444" s="58"/>
      <c r="G1444" s="58"/>
      <c r="H1444" s="58"/>
      <c r="I1444" s="58"/>
      <c r="J1444" s="58"/>
      <c r="K1444" s="59"/>
    </row>
    <row r="1445" spans="1:11">
      <c r="A1445" s="286"/>
      <c r="B1445" s="287"/>
      <c r="C1445" s="288"/>
      <c r="D1445" s="286"/>
      <c r="E1445" s="58"/>
      <c r="F1445" s="58"/>
      <c r="G1445" s="58"/>
      <c r="H1445" s="58"/>
      <c r="I1445" s="58"/>
      <c r="J1445" s="58"/>
      <c r="K1445" s="59"/>
    </row>
    <row r="1446" spans="1:11">
      <c r="A1446" s="286"/>
      <c r="B1446" s="287"/>
      <c r="C1446" s="288"/>
      <c r="D1446" s="286"/>
      <c r="E1446" s="58"/>
      <c r="F1446" s="58"/>
      <c r="G1446" s="58"/>
      <c r="H1446" s="58"/>
      <c r="I1446" s="58"/>
      <c r="J1446" s="58"/>
      <c r="K1446" s="59"/>
    </row>
    <row r="1447" spans="1:11">
      <c r="A1447" s="286"/>
      <c r="B1447" s="287"/>
      <c r="C1447" s="288"/>
      <c r="D1447" s="286"/>
      <c r="E1447" s="58"/>
      <c r="F1447" s="58"/>
      <c r="G1447" s="58"/>
      <c r="H1447" s="58"/>
      <c r="I1447" s="58"/>
      <c r="J1447" s="58"/>
      <c r="K1447" s="59"/>
    </row>
    <row r="1448" spans="1:11">
      <c r="A1448" s="286"/>
      <c r="B1448" s="287"/>
      <c r="C1448" s="288"/>
      <c r="D1448" s="286"/>
      <c r="E1448" s="58"/>
      <c r="F1448" s="58"/>
      <c r="G1448" s="58"/>
      <c r="H1448" s="58"/>
      <c r="I1448" s="58"/>
      <c r="J1448" s="58"/>
      <c r="K1448" s="59"/>
    </row>
    <row r="1449" spans="1:11">
      <c r="A1449" s="286"/>
      <c r="B1449" s="287"/>
      <c r="C1449" s="288"/>
      <c r="D1449" s="286"/>
      <c r="E1449" s="58"/>
      <c r="F1449" s="58"/>
      <c r="G1449" s="58"/>
      <c r="H1449" s="58"/>
      <c r="I1449" s="58"/>
      <c r="J1449" s="58"/>
      <c r="K1449" s="59"/>
    </row>
    <row r="1450" spans="1:11">
      <c r="A1450" s="286"/>
      <c r="B1450" s="287"/>
      <c r="C1450" s="288"/>
      <c r="D1450" s="286"/>
      <c r="E1450" s="58"/>
      <c r="F1450" s="58"/>
      <c r="G1450" s="58"/>
      <c r="H1450" s="58"/>
      <c r="I1450" s="58"/>
      <c r="J1450" s="58"/>
      <c r="K1450" s="59"/>
    </row>
    <row r="1451" spans="1:11">
      <c r="A1451" s="286"/>
      <c r="B1451" s="287"/>
      <c r="C1451" s="288"/>
      <c r="D1451" s="286"/>
      <c r="E1451" s="58"/>
      <c r="F1451" s="58"/>
      <c r="G1451" s="58"/>
      <c r="H1451" s="58"/>
      <c r="I1451" s="58"/>
      <c r="J1451" s="58"/>
      <c r="K1451" s="59"/>
    </row>
    <row r="1452" spans="1:11">
      <c r="A1452" s="286"/>
      <c r="B1452" s="287"/>
      <c r="C1452" s="288"/>
      <c r="D1452" s="286"/>
      <c r="E1452" s="58"/>
      <c r="F1452" s="58"/>
      <c r="G1452" s="58"/>
      <c r="H1452" s="58"/>
      <c r="I1452" s="58"/>
      <c r="J1452" s="58"/>
      <c r="K1452" s="59"/>
    </row>
    <row r="1453" spans="1:11">
      <c r="A1453" s="286"/>
      <c r="B1453" s="287"/>
      <c r="C1453" s="288"/>
      <c r="D1453" s="286"/>
      <c r="E1453" s="58"/>
      <c r="F1453" s="58"/>
      <c r="G1453" s="58"/>
      <c r="H1453" s="58"/>
      <c r="I1453" s="58"/>
      <c r="J1453" s="58"/>
      <c r="K1453" s="59"/>
    </row>
    <row r="1454" spans="1:11">
      <c r="A1454" s="286"/>
      <c r="B1454" s="287"/>
      <c r="C1454" s="288"/>
      <c r="D1454" s="286"/>
      <c r="E1454" s="58"/>
      <c r="F1454" s="58"/>
      <c r="G1454" s="58"/>
      <c r="H1454" s="58"/>
      <c r="I1454" s="58"/>
      <c r="J1454" s="58"/>
      <c r="K1454" s="59"/>
    </row>
    <row r="1455" spans="1:11">
      <c r="A1455" s="286"/>
      <c r="B1455" s="287"/>
      <c r="C1455" s="288"/>
      <c r="D1455" s="286"/>
      <c r="E1455" s="58"/>
      <c r="F1455" s="58"/>
      <c r="G1455" s="58"/>
      <c r="H1455" s="58"/>
      <c r="I1455" s="58"/>
      <c r="J1455" s="58"/>
      <c r="K1455" s="59"/>
    </row>
    <row r="1456" spans="1:11">
      <c r="A1456" s="286"/>
      <c r="B1456" s="287"/>
      <c r="C1456" s="288"/>
      <c r="D1456" s="286"/>
      <c r="E1456" s="58"/>
      <c r="F1456" s="58"/>
      <c r="G1456" s="58"/>
      <c r="H1456" s="58"/>
      <c r="I1456" s="58"/>
      <c r="J1456" s="58"/>
      <c r="K1456" s="59"/>
    </row>
    <row r="1457" spans="1:11">
      <c r="A1457" s="286"/>
      <c r="B1457" s="287"/>
      <c r="C1457" s="288"/>
      <c r="D1457" s="286"/>
      <c r="E1457" s="58"/>
      <c r="F1457" s="58"/>
      <c r="G1457" s="58"/>
      <c r="H1457" s="58"/>
      <c r="I1457" s="58"/>
      <c r="J1457" s="58"/>
      <c r="K1457" s="59"/>
    </row>
    <row r="1458" spans="1:11">
      <c r="A1458" s="286"/>
      <c r="B1458" s="287"/>
      <c r="C1458" s="288"/>
      <c r="D1458" s="286"/>
      <c r="E1458" s="58"/>
      <c r="F1458" s="58"/>
      <c r="G1458" s="58"/>
      <c r="H1458" s="58"/>
      <c r="I1458" s="58"/>
      <c r="J1458" s="58"/>
      <c r="K1458" s="59"/>
    </row>
    <row r="1459" spans="1:11">
      <c r="A1459" s="286"/>
      <c r="B1459" s="287"/>
      <c r="C1459" s="288"/>
      <c r="D1459" s="286"/>
      <c r="E1459" s="58"/>
      <c r="F1459" s="58"/>
      <c r="G1459" s="58"/>
      <c r="H1459" s="58"/>
      <c r="I1459" s="58"/>
      <c r="J1459" s="58"/>
      <c r="K1459" s="59"/>
    </row>
    <row r="1460" spans="1:11">
      <c r="A1460" s="286"/>
      <c r="B1460" s="287"/>
      <c r="C1460" s="288"/>
      <c r="D1460" s="286"/>
      <c r="E1460" s="58"/>
      <c r="F1460" s="58"/>
      <c r="G1460" s="58"/>
      <c r="H1460" s="58"/>
      <c r="I1460" s="58"/>
      <c r="J1460" s="58"/>
      <c r="K1460" s="59"/>
    </row>
    <row r="1461" spans="1:11">
      <c r="A1461" s="286"/>
      <c r="B1461" s="287"/>
      <c r="C1461" s="288"/>
      <c r="D1461" s="286"/>
      <c r="E1461" s="58"/>
      <c r="F1461" s="58"/>
      <c r="G1461" s="58"/>
      <c r="H1461" s="58"/>
      <c r="I1461" s="58"/>
      <c r="J1461" s="58"/>
      <c r="K1461" s="59"/>
    </row>
    <row r="1462" spans="1:11">
      <c r="A1462" s="286"/>
      <c r="B1462" s="287"/>
      <c r="C1462" s="288"/>
      <c r="D1462" s="286"/>
      <c r="E1462" s="58"/>
      <c r="F1462" s="58"/>
      <c r="G1462" s="58"/>
      <c r="H1462" s="58"/>
      <c r="I1462" s="58"/>
      <c r="J1462" s="58"/>
      <c r="K1462" s="59"/>
    </row>
    <row r="1463" spans="1:11">
      <c r="A1463" s="286"/>
      <c r="B1463" s="287"/>
      <c r="C1463" s="288"/>
      <c r="D1463" s="286"/>
      <c r="E1463" s="58"/>
      <c r="F1463" s="58"/>
      <c r="G1463" s="58"/>
      <c r="H1463" s="58"/>
      <c r="I1463" s="58"/>
      <c r="J1463" s="58"/>
      <c r="K1463" s="59"/>
    </row>
    <row r="1464" spans="1:11">
      <c r="A1464" s="286"/>
      <c r="B1464" s="287"/>
      <c r="C1464" s="288"/>
      <c r="D1464" s="286"/>
      <c r="E1464" s="58"/>
      <c r="F1464" s="58"/>
      <c r="G1464" s="58"/>
      <c r="H1464" s="58"/>
      <c r="I1464" s="58"/>
      <c r="J1464" s="58"/>
      <c r="K1464" s="59"/>
    </row>
    <row r="1465" spans="1:11">
      <c r="A1465" s="286"/>
      <c r="B1465" s="287"/>
      <c r="C1465" s="288"/>
      <c r="D1465" s="286"/>
      <c r="E1465" s="58"/>
      <c r="F1465" s="58"/>
      <c r="G1465" s="58"/>
      <c r="H1465" s="58"/>
      <c r="I1465" s="58"/>
      <c r="J1465" s="58"/>
      <c r="K1465" s="59"/>
    </row>
    <row r="1466" spans="1:11">
      <c r="A1466" s="286"/>
      <c r="B1466" s="287"/>
      <c r="C1466" s="288"/>
      <c r="D1466" s="286"/>
      <c r="E1466" s="58"/>
      <c r="F1466" s="58"/>
      <c r="G1466" s="58"/>
      <c r="H1466" s="58"/>
      <c r="I1466" s="58"/>
      <c r="J1466" s="58"/>
      <c r="K1466" s="59"/>
    </row>
    <row r="1467" spans="1:11">
      <c r="A1467" s="286"/>
      <c r="B1467" s="287"/>
      <c r="C1467" s="288"/>
      <c r="D1467" s="286"/>
      <c r="E1467" s="58"/>
      <c r="F1467" s="58"/>
      <c r="G1467" s="58"/>
      <c r="H1467" s="58"/>
      <c r="I1467" s="58"/>
      <c r="J1467" s="58"/>
      <c r="K1467" s="59"/>
    </row>
    <row r="1468" spans="1:11">
      <c r="A1468" s="286"/>
      <c r="B1468" s="287"/>
      <c r="C1468" s="288"/>
      <c r="D1468" s="286"/>
      <c r="E1468" s="58"/>
      <c r="F1468" s="58"/>
      <c r="G1468" s="58"/>
      <c r="H1468" s="58"/>
      <c r="I1468" s="58"/>
      <c r="J1468" s="58"/>
      <c r="K1468" s="59"/>
    </row>
    <row r="1469" spans="1:11">
      <c r="A1469" s="286"/>
      <c r="B1469" s="287"/>
      <c r="C1469" s="288"/>
      <c r="D1469" s="286"/>
      <c r="E1469" s="58"/>
      <c r="F1469" s="58"/>
      <c r="G1469" s="58"/>
      <c r="H1469" s="58"/>
      <c r="I1469" s="58"/>
      <c r="J1469" s="58"/>
      <c r="K1469" s="59"/>
    </row>
    <row r="1470" spans="1:11">
      <c r="A1470" s="286"/>
      <c r="B1470" s="287"/>
      <c r="C1470" s="288"/>
      <c r="D1470" s="286"/>
      <c r="E1470" s="58"/>
      <c r="F1470" s="58"/>
      <c r="G1470" s="58"/>
      <c r="H1470" s="58"/>
      <c r="I1470" s="58"/>
      <c r="J1470" s="58"/>
      <c r="K1470" s="59"/>
    </row>
    <row r="1471" spans="1:11">
      <c r="A1471" s="286"/>
      <c r="B1471" s="287"/>
      <c r="C1471" s="288"/>
      <c r="D1471" s="286"/>
      <c r="E1471" s="58"/>
      <c r="F1471" s="58"/>
      <c r="G1471" s="58"/>
      <c r="H1471" s="58"/>
      <c r="I1471" s="58"/>
      <c r="J1471" s="58"/>
      <c r="K1471" s="59"/>
    </row>
    <row r="1472" spans="1:11">
      <c r="A1472" s="286"/>
      <c r="B1472" s="287"/>
      <c r="C1472" s="288"/>
      <c r="D1472" s="286"/>
      <c r="E1472" s="58"/>
      <c r="F1472" s="58"/>
      <c r="G1472" s="58"/>
      <c r="H1472" s="58"/>
      <c r="I1472" s="58"/>
      <c r="J1472" s="58"/>
      <c r="K1472" s="59"/>
    </row>
    <row r="1473" spans="1:11">
      <c r="A1473" s="286"/>
      <c r="B1473" s="287"/>
      <c r="C1473" s="288"/>
      <c r="D1473" s="286"/>
      <c r="E1473" s="58"/>
      <c r="F1473" s="58"/>
      <c r="G1473" s="58"/>
      <c r="H1473" s="58"/>
      <c r="I1473" s="58"/>
      <c r="J1473" s="58"/>
      <c r="K1473" s="59"/>
    </row>
    <row r="1474" spans="1:11">
      <c r="A1474" s="286"/>
      <c r="B1474" s="287"/>
      <c r="C1474" s="288"/>
      <c r="D1474" s="286"/>
      <c r="E1474" s="58"/>
      <c r="F1474" s="58"/>
      <c r="G1474" s="58"/>
      <c r="H1474" s="58"/>
      <c r="I1474" s="58"/>
      <c r="J1474" s="58"/>
      <c r="K1474" s="59"/>
    </row>
    <row r="1475" spans="1:11">
      <c r="A1475" s="286"/>
      <c r="B1475" s="287"/>
      <c r="C1475" s="288"/>
      <c r="D1475" s="286"/>
      <c r="E1475" s="58"/>
      <c r="F1475" s="58"/>
      <c r="G1475" s="58"/>
      <c r="H1475" s="58"/>
      <c r="I1475" s="58"/>
      <c r="J1475" s="58"/>
      <c r="K1475" s="59"/>
    </row>
    <row r="1476" spans="1:11">
      <c r="A1476" s="286"/>
      <c r="B1476" s="287"/>
      <c r="C1476" s="288"/>
      <c r="D1476" s="286"/>
      <c r="E1476" s="58"/>
      <c r="F1476" s="58"/>
      <c r="G1476" s="58"/>
      <c r="H1476" s="58"/>
      <c r="I1476" s="58"/>
      <c r="J1476" s="58"/>
      <c r="K1476" s="59"/>
    </row>
    <row r="1477" spans="1:11">
      <c r="A1477" s="286"/>
      <c r="B1477" s="287"/>
      <c r="C1477" s="288"/>
      <c r="D1477" s="286"/>
      <c r="E1477" s="58"/>
      <c r="F1477" s="58"/>
      <c r="G1477" s="58"/>
      <c r="H1477" s="58"/>
      <c r="I1477" s="58"/>
      <c r="J1477" s="58"/>
      <c r="K1477" s="59"/>
    </row>
    <row r="1478" spans="1:11">
      <c r="A1478" s="286"/>
      <c r="B1478" s="287"/>
      <c r="C1478" s="288"/>
      <c r="D1478" s="286"/>
      <c r="E1478" s="58"/>
      <c r="F1478" s="58"/>
      <c r="G1478" s="58"/>
      <c r="H1478" s="58"/>
      <c r="I1478" s="58"/>
      <c r="J1478" s="58"/>
      <c r="K1478" s="59"/>
    </row>
    <row r="1479" spans="1:11">
      <c r="A1479" s="286"/>
      <c r="B1479" s="287"/>
      <c r="C1479" s="288"/>
      <c r="D1479" s="286"/>
      <c r="E1479" s="58"/>
      <c r="F1479" s="58"/>
      <c r="G1479" s="58"/>
      <c r="H1479" s="58"/>
      <c r="I1479" s="58"/>
      <c r="J1479" s="58"/>
      <c r="K1479" s="59"/>
    </row>
    <row r="1480" spans="1:11">
      <c r="A1480" s="286"/>
      <c r="B1480" s="287"/>
      <c r="C1480" s="288"/>
      <c r="D1480" s="286"/>
      <c r="E1480" s="58"/>
      <c r="F1480" s="58"/>
      <c r="G1480" s="58"/>
      <c r="H1480" s="58"/>
      <c r="I1480" s="58"/>
      <c r="J1480" s="58"/>
      <c r="K1480" s="59"/>
    </row>
    <row r="1481" spans="1:11">
      <c r="A1481" s="286"/>
      <c r="B1481" s="287"/>
      <c r="C1481" s="288"/>
      <c r="D1481" s="286"/>
      <c r="E1481" s="58"/>
      <c r="F1481" s="58"/>
      <c r="G1481" s="58"/>
      <c r="H1481" s="58"/>
      <c r="I1481" s="58"/>
      <c r="J1481" s="58"/>
      <c r="K1481" s="59"/>
    </row>
    <row r="1482" spans="1:11">
      <c r="A1482" s="286"/>
      <c r="B1482" s="287"/>
      <c r="C1482" s="288"/>
      <c r="D1482" s="286"/>
      <c r="E1482" s="58"/>
      <c r="F1482" s="58"/>
      <c r="G1482" s="58"/>
      <c r="H1482" s="58"/>
      <c r="I1482" s="58"/>
      <c r="J1482" s="58"/>
      <c r="K1482" s="59"/>
    </row>
    <row r="1483" spans="1:11">
      <c r="A1483" s="286"/>
      <c r="B1483" s="287"/>
      <c r="C1483" s="288"/>
      <c r="D1483" s="286"/>
      <c r="E1483" s="58"/>
      <c r="F1483" s="58"/>
      <c r="G1483" s="58"/>
      <c r="H1483" s="58"/>
      <c r="I1483" s="58"/>
      <c r="J1483" s="58"/>
      <c r="K1483" s="59"/>
    </row>
    <row r="1484" spans="1:11">
      <c r="A1484" s="286"/>
      <c r="B1484" s="287"/>
      <c r="C1484" s="288"/>
      <c r="D1484" s="286"/>
      <c r="E1484" s="58"/>
      <c r="F1484" s="58"/>
      <c r="G1484" s="58"/>
      <c r="H1484" s="58"/>
      <c r="I1484" s="58"/>
      <c r="J1484" s="58"/>
      <c r="K1484" s="59"/>
    </row>
    <row r="1485" spans="1:11">
      <c r="A1485" s="286"/>
      <c r="B1485" s="287"/>
      <c r="C1485" s="288"/>
      <c r="D1485" s="286"/>
      <c r="E1485" s="58"/>
      <c r="F1485" s="58"/>
      <c r="G1485" s="58"/>
      <c r="H1485" s="58"/>
      <c r="I1485" s="58"/>
      <c r="J1485" s="58"/>
      <c r="K1485" s="59"/>
    </row>
    <row r="1486" spans="1:11">
      <c r="A1486" s="286"/>
      <c r="B1486" s="287"/>
      <c r="C1486" s="288"/>
      <c r="D1486" s="286"/>
      <c r="E1486" s="58"/>
      <c r="F1486" s="58"/>
      <c r="G1486" s="58"/>
      <c r="H1486" s="58"/>
      <c r="I1486" s="58"/>
      <c r="J1486" s="58"/>
      <c r="K1486" s="59"/>
    </row>
    <row r="1487" spans="1:11">
      <c r="A1487" s="286"/>
      <c r="B1487" s="287"/>
      <c r="C1487" s="288"/>
      <c r="D1487" s="286"/>
      <c r="E1487" s="58"/>
      <c r="F1487" s="58"/>
      <c r="G1487" s="58"/>
      <c r="H1487" s="58"/>
      <c r="I1487" s="58"/>
      <c r="J1487" s="58"/>
      <c r="K1487" s="59"/>
    </row>
    <row r="1488" spans="1:11">
      <c r="A1488" s="286"/>
      <c r="B1488" s="287"/>
      <c r="C1488" s="288"/>
      <c r="D1488" s="286"/>
      <c r="E1488" s="58"/>
      <c r="F1488" s="58"/>
      <c r="G1488" s="58"/>
      <c r="H1488" s="58"/>
      <c r="I1488" s="58"/>
      <c r="J1488" s="58"/>
      <c r="K1488" s="59"/>
    </row>
    <row r="1489" spans="1:11">
      <c r="A1489" s="286"/>
      <c r="B1489" s="287"/>
      <c r="C1489" s="288"/>
      <c r="D1489" s="286"/>
      <c r="E1489" s="58"/>
      <c r="F1489" s="58"/>
      <c r="G1489" s="58"/>
      <c r="H1489" s="58"/>
      <c r="I1489" s="58"/>
      <c r="J1489" s="58"/>
      <c r="K1489" s="59"/>
    </row>
    <row r="1490" spans="1:11">
      <c r="A1490" s="286"/>
      <c r="B1490" s="287"/>
      <c r="C1490" s="288"/>
      <c r="D1490" s="286"/>
      <c r="E1490" s="58"/>
      <c r="F1490" s="58"/>
      <c r="G1490" s="58"/>
      <c r="H1490" s="58"/>
      <c r="I1490" s="58"/>
      <c r="J1490" s="58"/>
      <c r="K1490" s="59"/>
    </row>
    <row r="1491" spans="1:11">
      <c r="A1491" s="286"/>
      <c r="B1491" s="287"/>
      <c r="C1491" s="288"/>
      <c r="D1491" s="286"/>
      <c r="E1491" s="58"/>
      <c r="F1491" s="58"/>
      <c r="G1491" s="58"/>
      <c r="H1491" s="58"/>
      <c r="I1491" s="58"/>
      <c r="J1491" s="58"/>
      <c r="K1491" s="59"/>
    </row>
    <row r="1492" spans="1:11">
      <c r="A1492" s="286"/>
      <c r="B1492" s="287"/>
      <c r="C1492" s="288"/>
      <c r="D1492" s="286"/>
      <c r="E1492" s="58"/>
      <c r="F1492" s="58"/>
      <c r="G1492" s="58"/>
      <c r="H1492" s="58"/>
      <c r="I1492" s="58"/>
      <c r="J1492" s="58"/>
      <c r="K1492" s="59"/>
    </row>
    <row r="1493" spans="1:11">
      <c r="A1493" s="286"/>
      <c r="B1493" s="287"/>
      <c r="C1493" s="288"/>
      <c r="D1493" s="286"/>
      <c r="E1493" s="58"/>
      <c r="F1493" s="58"/>
      <c r="G1493" s="58"/>
      <c r="H1493" s="58"/>
      <c r="I1493" s="58"/>
      <c r="J1493" s="58"/>
      <c r="K1493" s="59"/>
    </row>
    <row r="1494" spans="1:11">
      <c r="A1494" s="286"/>
      <c r="B1494" s="287"/>
      <c r="C1494" s="288"/>
      <c r="D1494" s="286"/>
      <c r="E1494" s="58"/>
      <c r="F1494" s="58"/>
      <c r="G1494" s="58"/>
      <c r="H1494" s="58"/>
      <c r="I1494" s="58"/>
      <c r="J1494" s="58"/>
      <c r="K1494" s="59"/>
    </row>
    <row r="1495" spans="1:11">
      <c r="A1495" s="286"/>
      <c r="B1495" s="287"/>
      <c r="C1495" s="288"/>
      <c r="D1495" s="286"/>
      <c r="E1495" s="58"/>
      <c r="F1495" s="58"/>
      <c r="G1495" s="58"/>
      <c r="H1495" s="58"/>
      <c r="I1495" s="58"/>
      <c r="J1495" s="58"/>
      <c r="K1495" s="59"/>
    </row>
    <row r="1496" spans="1:11">
      <c r="A1496" s="286"/>
      <c r="B1496" s="287"/>
      <c r="C1496" s="288"/>
      <c r="D1496" s="286"/>
      <c r="E1496" s="58"/>
      <c r="F1496" s="58"/>
      <c r="G1496" s="58"/>
      <c r="H1496" s="58"/>
      <c r="I1496" s="58"/>
      <c r="J1496" s="58"/>
      <c r="K1496" s="59"/>
    </row>
    <row r="1497" spans="1:11">
      <c r="A1497" s="286"/>
      <c r="B1497" s="287"/>
      <c r="C1497" s="288"/>
      <c r="D1497" s="286"/>
      <c r="E1497" s="58"/>
      <c r="F1497" s="58"/>
      <c r="G1497" s="58"/>
      <c r="H1497" s="58"/>
      <c r="I1497" s="58"/>
      <c r="J1497" s="58"/>
      <c r="K1497" s="59"/>
    </row>
    <row r="1498" spans="1:11">
      <c r="A1498" s="286"/>
      <c r="B1498" s="287"/>
      <c r="C1498" s="288"/>
      <c r="D1498" s="286"/>
      <c r="E1498" s="58"/>
      <c r="F1498" s="58"/>
      <c r="G1498" s="58"/>
      <c r="H1498" s="58"/>
      <c r="I1498" s="58"/>
      <c r="J1498" s="58"/>
      <c r="K1498" s="59"/>
    </row>
    <row r="1499" spans="1:11">
      <c r="A1499" s="286"/>
      <c r="B1499" s="287"/>
      <c r="C1499" s="288"/>
      <c r="D1499" s="286"/>
      <c r="E1499" s="58"/>
      <c r="F1499" s="58"/>
      <c r="G1499" s="58"/>
      <c r="H1499" s="58"/>
      <c r="I1499" s="58"/>
      <c r="J1499" s="58"/>
      <c r="K1499" s="59"/>
    </row>
    <row r="1500" spans="1:11">
      <c r="A1500" s="286"/>
      <c r="B1500" s="287"/>
      <c r="C1500" s="288"/>
      <c r="D1500" s="286"/>
      <c r="E1500" s="58"/>
      <c r="F1500" s="58"/>
      <c r="G1500" s="58"/>
      <c r="H1500" s="58"/>
      <c r="I1500" s="58"/>
      <c r="J1500" s="58"/>
      <c r="K1500" s="59"/>
    </row>
    <row r="1501" spans="1:11">
      <c r="A1501" s="286"/>
      <c r="B1501" s="287"/>
      <c r="C1501" s="288"/>
      <c r="D1501" s="286"/>
      <c r="E1501" s="58"/>
      <c r="F1501" s="58"/>
      <c r="G1501" s="58"/>
      <c r="H1501" s="58"/>
      <c r="I1501" s="58"/>
      <c r="J1501" s="58"/>
      <c r="K1501" s="59"/>
    </row>
    <row r="1502" spans="1:11">
      <c r="A1502" s="286"/>
      <c r="B1502" s="287"/>
      <c r="C1502" s="288"/>
      <c r="D1502" s="286"/>
      <c r="E1502" s="58"/>
      <c r="F1502" s="58"/>
      <c r="G1502" s="58"/>
      <c r="H1502" s="58"/>
      <c r="I1502" s="58"/>
      <c r="J1502" s="58"/>
      <c r="K1502" s="59"/>
    </row>
    <row r="1503" spans="1:11">
      <c r="A1503" s="286"/>
      <c r="B1503" s="287"/>
      <c r="C1503" s="288"/>
      <c r="D1503" s="286"/>
      <c r="E1503" s="58"/>
      <c r="F1503" s="58"/>
      <c r="G1503" s="58"/>
      <c r="H1503" s="58"/>
      <c r="I1503" s="58"/>
      <c r="J1503" s="58"/>
      <c r="K1503" s="59"/>
    </row>
    <row r="1504" spans="1:11">
      <c r="A1504" s="286"/>
      <c r="B1504" s="287"/>
      <c r="C1504" s="288"/>
      <c r="D1504" s="286"/>
      <c r="E1504" s="58"/>
      <c r="F1504" s="58"/>
      <c r="G1504" s="58"/>
      <c r="H1504" s="58"/>
      <c r="I1504" s="58"/>
      <c r="J1504" s="58"/>
      <c r="K1504" s="59"/>
    </row>
    <row r="1505" spans="1:11">
      <c r="A1505" s="286"/>
      <c r="B1505" s="287"/>
      <c r="C1505" s="288"/>
      <c r="D1505" s="286"/>
      <c r="E1505" s="58"/>
      <c r="F1505" s="58"/>
      <c r="G1505" s="58"/>
      <c r="H1505" s="58"/>
      <c r="I1505" s="58"/>
      <c r="J1505" s="58"/>
      <c r="K1505" s="59"/>
    </row>
    <row r="1506" spans="1:11">
      <c r="A1506" s="286"/>
      <c r="B1506" s="287"/>
      <c r="C1506" s="288"/>
      <c r="D1506" s="286"/>
      <c r="E1506" s="58"/>
      <c r="F1506" s="58"/>
      <c r="G1506" s="58"/>
      <c r="H1506" s="58"/>
      <c r="I1506" s="58"/>
      <c r="J1506" s="58"/>
      <c r="K1506" s="59"/>
    </row>
    <row r="1507" spans="1:11">
      <c r="A1507" s="286"/>
      <c r="B1507" s="287"/>
      <c r="C1507" s="288"/>
      <c r="D1507" s="286"/>
      <c r="E1507" s="58"/>
      <c r="F1507" s="58"/>
      <c r="G1507" s="58"/>
      <c r="H1507" s="58"/>
      <c r="I1507" s="58"/>
      <c r="J1507" s="58"/>
      <c r="K1507" s="59"/>
    </row>
    <row r="1508" spans="1:11">
      <c r="A1508" s="286"/>
      <c r="B1508" s="287"/>
      <c r="C1508" s="288"/>
      <c r="D1508" s="286"/>
      <c r="E1508" s="58"/>
      <c r="F1508" s="58"/>
      <c r="G1508" s="58"/>
      <c r="H1508" s="58"/>
      <c r="I1508" s="58"/>
      <c r="J1508" s="58"/>
      <c r="K1508" s="59"/>
    </row>
    <row r="1509" spans="1:11">
      <c r="A1509" s="286"/>
      <c r="B1509" s="287"/>
      <c r="C1509" s="288"/>
      <c r="D1509" s="286"/>
      <c r="E1509" s="58"/>
      <c r="F1509" s="58"/>
      <c r="G1509" s="58"/>
      <c r="H1509" s="58"/>
      <c r="I1509" s="58"/>
      <c r="J1509" s="58"/>
      <c r="K1509" s="59"/>
    </row>
    <row r="1510" spans="1:11">
      <c r="A1510" s="286"/>
      <c r="B1510" s="287"/>
      <c r="C1510" s="288"/>
      <c r="D1510" s="286"/>
      <c r="E1510" s="58"/>
      <c r="F1510" s="58"/>
      <c r="G1510" s="58"/>
      <c r="H1510" s="58"/>
      <c r="I1510" s="58"/>
      <c r="J1510" s="58"/>
      <c r="K1510" s="59"/>
    </row>
    <row r="1511" spans="1:11">
      <c r="A1511" s="286"/>
      <c r="B1511" s="287"/>
      <c r="C1511" s="288"/>
      <c r="D1511" s="286"/>
      <c r="E1511" s="58"/>
      <c r="F1511" s="58"/>
      <c r="G1511" s="58"/>
      <c r="H1511" s="58"/>
      <c r="I1511" s="58"/>
      <c r="J1511" s="58"/>
      <c r="K1511" s="59"/>
    </row>
    <row r="1512" spans="1:11">
      <c r="A1512" s="286"/>
      <c r="B1512" s="287"/>
      <c r="C1512" s="288"/>
      <c r="D1512" s="286"/>
      <c r="E1512" s="58"/>
      <c r="F1512" s="58"/>
      <c r="G1512" s="58"/>
      <c r="H1512" s="58"/>
      <c r="I1512" s="58"/>
      <c r="J1512" s="58"/>
      <c r="K1512" s="59"/>
    </row>
    <row r="1513" spans="1:11">
      <c r="A1513" s="286"/>
      <c r="B1513" s="287"/>
      <c r="C1513" s="288"/>
      <c r="D1513" s="286"/>
      <c r="E1513" s="58"/>
      <c r="F1513" s="58"/>
      <c r="G1513" s="58"/>
      <c r="H1513" s="58"/>
      <c r="I1513" s="58"/>
      <c r="J1513" s="58"/>
      <c r="K1513" s="59"/>
    </row>
    <row r="1514" spans="1:11">
      <c r="A1514" s="286"/>
      <c r="B1514" s="287"/>
      <c r="C1514" s="288"/>
      <c r="D1514" s="286"/>
      <c r="E1514" s="58"/>
      <c r="F1514" s="58"/>
      <c r="G1514" s="58"/>
      <c r="H1514" s="58"/>
      <c r="I1514" s="58"/>
      <c r="J1514" s="58"/>
      <c r="K1514" s="59"/>
    </row>
    <row r="1515" spans="1:11">
      <c r="A1515" s="286"/>
      <c r="B1515" s="287"/>
      <c r="C1515" s="288"/>
      <c r="D1515" s="286"/>
      <c r="E1515" s="58"/>
      <c r="F1515" s="58"/>
      <c r="G1515" s="58"/>
      <c r="H1515" s="58"/>
      <c r="I1515" s="58"/>
      <c r="J1515" s="58"/>
      <c r="K1515" s="59"/>
    </row>
    <row r="1516" spans="1:11">
      <c r="A1516" s="286"/>
      <c r="B1516" s="287"/>
      <c r="C1516" s="288"/>
      <c r="D1516" s="286"/>
      <c r="E1516" s="58"/>
      <c r="F1516" s="58"/>
      <c r="G1516" s="58"/>
      <c r="H1516" s="58"/>
      <c r="I1516" s="58"/>
      <c r="J1516" s="58"/>
      <c r="K1516" s="59"/>
    </row>
    <row r="1517" spans="1:11">
      <c r="A1517" s="286"/>
      <c r="B1517" s="287"/>
      <c r="C1517" s="288"/>
      <c r="D1517" s="286"/>
      <c r="E1517" s="58"/>
      <c r="F1517" s="58"/>
      <c r="G1517" s="58"/>
      <c r="H1517" s="58"/>
      <c r="I1517" s="58"/>
      <c r="J1517" s="58"/>
      <c r="K1517" s="59"/>
    </row>
    <row r="1518" spans="1:11">
      <c r="A1518" s="286"/>
      <c r="B1518" s="287"/>
      <c r="C1518" s="288"/>
      <c r="D1518" s="286"/>
      <c r="E1518" s="58"/>
      <c r="F1518" s="58"/>
      <c r="G1518" s="58"/>
      <c r="H1518" s="58"/>
      <c r="I1518" s="58"/>
      <c r="J1518" s="58"/>
      <c r="K1518" s="59"/>
    </row>
    <row r="1519" spans="1:11">
      <c r="A1519" s="286"/>
      <c r="B1519" s="287"/>
      <c r="C1519" s="288"/>
      <c r="D1519" s="286"/>
      <c r="E1519" s="58"/>
      <c r="F1519" s="58"/>
      <c r="G1519" s="58"/>
      <c r="H1519" s="58"/>
      <c r="I1519" s="58"/>
      <c r="J1519" s="58"/>
      <c r="K1519" s="59"/>
    </row>
    <row r="1520" spans="1:11">
      <c r="A1520" s="286"/>
      <c r="B1520" s="287"/>
      <c r="C1520" s="288"/>
      <c r="D1520" s="286"/>
      <c r="E1520" s="58"/>
      <c r="F1520" s="58"/>
      <c r="G1520" s="58"/>
      <c r="H1520" s="58"/>
      <c r="I1520" s="58"/>
      <c r="J1520" s="58"/>
      <c r="K1520" s="59"/>
    </row>
    <row r="1521" spans="1:11">
      <c r="A1521" s="286"/>
      <c r="B1521" s="287"/>
      <c r="C1521" s="288"/>
      <c r="D1521" s="286"/>
      <c r="E1521" s="58"/>
      <c r="F1521" s="58"/>
      <c r="G1521" s="58"/>
      <c r="H1521" s="58"/>
      <c r="I1521" s="58"/>
      <c r="J1521" s="58"/>
      <c r="K1521" s="59"/>
    </row>
    <row r="1522" spans="1:11">
      <c r="A1522" s="286"/>
      <c r="B1522" s="287"/>
      <c r="C1522" s="288"/>
      <c r="D1522" s="286"/>
      <c r="E1522" s="58"/>
      <c r="F1522" s="58"/>
      <c r="G1522" s="58"/>
      <c r="H1522" s="58"/>
      <c r="I1522" s="58"/>
      <c r="J1522" s="58"/>
      <c r="K1522" s="59"/>
    </row>
    <row r="1523" spans="1:11">
      <c r="A1523" s="286"/>
      <c r="B1523" s="287"/>
      <c r="C1523" s="288"/>
      <c r="D1523" s="286"/>
      <c r="E1523" s="58"/>
      <c r="F1523" s="58"/>
      <c r="G1523" s="58"/>
      <c r="H1523" s="58"/>
      <c r="I1523" s="58"/>
      <c r="J1523" s="58"/>
      <c r="K1523" s="59"/>
    </row>
    <row r="1524" spans="1:11">
      <c r="A1524" s="286"/>
      <c r="B1524" s="287"/>
      <c r="C1524" s="288"/>
      <c r="D1524" s="286"/>
      <c r="E1524" s="58"/>
      <c r="F1524" s="58"/>
      <c r="G1524" s="58"/>
      <c r="H1524" s="58"/>
      <c r="I1524" s="58"/>
      <c r="J1524" s="58"/>
      <c r="K1524" s="59"/>
    </row>
    <row r="1525" spans="1:11">
      <c r="A1525" s="286"/>
      <c r="B1525" s="287"/>
      <c r="C1525" s="288"/>
      <c r="D1525" s="286"/>
      <c r="E1525" s="58"/>
      <c r="F1525" s="58"/>
      <c r="G1525" s="58"/>
      <c r="H1525" s="58"/>
      <c r="I1525" s="58"/>
      <c r="J1525" s="58"/>
      <c r="K1525" s="59"/>
    </row>
    <row r="1526" spans="1:11">
      <c r="A1526" s="286"/>
      <c r="B1526" s="287"/>
      <c r="C1526" s="288"/>
      <c r="D1526" s="286"/>
      <c r="E1526" s="58"/>
      <c r="F1526" s="58"/>
      <c r="G1526" s="58"/>
      <c r="H1526" s="58"/>
      <c r="I1526" s="58"/>
      <c r="J1526" s="58"/>
      <c r="K1526" s="59"/>
    </row>
    <row r="1527" spans="1:11">
      <c r="A1527" s="286"/>
      <c r="B1527" s="287"/>
      <c r="C1527" s="288"/>
      <c r="D1527" s="286"/>
      <c r="E1527" s="58"/>
      <c r="F1527" s="58"/>
      <c r="G1527" s="58"/>
      <c r="H1527" s="58"/>
      <c r="I1527" s="58"/>
      <c r="J1527" s="58"/>
      <c r="K1527" s="59"/>
    </row>
    <row r="1528" spans="1:11">
      <c r="A1528" s="286"/>
      <c r="B1528" s="287"/>
      <c r="C1528" s="288"/>
      <c r="D1528" s="286"/>
      <c r="E1528" s="58"/>
      <c r="F1528" s="58"/>
      <c r="G1528" s="58"/>
      <c r="H1528" s="58"/>
      <c r="I1528" s="58"/>
      <c r="J1528" s="58"/>
      <c r="K1528" s="59"/>
    </row>
    <row r="1529" spans="1:11">
      <c r="A1529" s="286"/>
      <c r="B1529" s="287"/>
      <c r="C1529" s="288"/>
      <c r="D1529" s="286"/>
      <c r="E1529" s="58"/>
      <c r="F1529" s="58"/>
      <c r="G1529" s="58"/>
      <c r="H1529" s="58"/>
      <c r="I1529" s="58"/>
      <c r="J1529" s="58"/>
      <c r="K1529" s="59"/>
    </row>
    <row r="1530" spans="1:11">
      <c r="A1530" s="286"/>
      <c r="B1530" s="287"/>
      <c r="C1530" s="288"/>
      <c r="D1530" s="286"/>
      <c r="E1530" s="58"/>
      <c r="F1530" s="58"/>
      <c r="G1530" s="58"/>
      <c r="H1530" s="58"/>
      <c r="I1530" s="58"/>
      <c r="J1530" s="58"/>
      <c r="K1530" s="59"/>
    </row>
    <row r="1531" spans="1:11">
      <c r="A1531" s="286"/>
      <c r="B1531" s="287"/>
      <c r="C1531" s="288"/>
      <c r="D1531" s="286"/>
      <c r="E1531" s="58"/>
      <c r="F1531" s="58"/>
      <c r="G1531" s="58"/>
      <c r="H1531" s="58"/>
      <c r="I1531" s="58"/>
      <c r="J1531" s="58"/>
      <c r="K1531" s="59"/>
    </row>
    <row r="1532" spans="1:11">
      <c r="A1532" s="286"/>
      <c r="B1532" s="287"/>
      <c r="C1532" s="288"/>
      <c r="D1532" s="286"/>
      <c r="E1532" s="58"/>
      <c r="F1532" s="58"/>
      <c r="G1532" s="58"/>
      <c r="H1532" s="58"/>
      <c r="I1532" s="58"/>
      <c r="J1532" s="58"/>
      <c r="K1532" s="59"/>
    </row>
    <row r="1533" spans="1:11">
      <c r="A1533" s="286"/>
      <c r="B1533" s="287"/>
      <c r="C1533" s="288"/>
      <c r="D1533" s="286"/>
      <c r="E1533" s="58"/>
      <c r="F1533" s="58"/>
      <c r="G1533" s="58"/>
      <c r="H1533" s="58"/>
      <c r="I1533" s="58"/>
      <c r="J1533" s="58"/>
      <c r="K1533" s="59"/>
    </row>
    <row r="1534" spans="1:11">
      <c r="A1534" s="286"/>
      <c r="B1534" s="287"/>
      <c r="C1534" s="288"/>
      <c r="D1534" s="286"/>
      <c r="E1534" s="58"/>
      <c r="F1534" s="58"/>
      <c r="G1534" s="58"/>
      <c r="H1534" s="58"/>
      <c r="I1534" s="58"/>
      <c r="J1534" s="58"/>
      <c r="K1534" s="59"/>
    </row>
    <row r="1535" spans="1:11">
      <c r="A1535" s="286"/>
      <c r="B1535" s="287"/>
      <c r="C1535" s="288"/>
      <c r="D1535" s="286"/>
      <c r="E1535" s="58"/>
      <c r="F1535" s="58"/>
      <c r="G1535" s="58"/>
      <c r="H1535" s="58"/>
      <c r="I1535" s="58"/>
      <c r="J1535" s="58"/>
      <c r="K1535" s="59"/>
    </row>
    <row r="1536" spans="1:11">
      <c r="A1536" s="286"/>
      <c r="B1536" s="287"/>
      <c r="C1536" s="288"/>
      <c r="D1536" s="286"/>
      <c r="E1536" s="58"/>
      <c r="F1536" s="58"/>
      <c r="G1536" s="58"/>
      <c r="H1536" s="58"/>
      <c r="I1536" s="58"/>
      <c r="J1536" s="58"/>
      <c r="K1536" s="59"/>
    </row>
    <row r="1537" spans="1:11">
      <c r="A1537" s="286"/>
      <c r="B1537" s="287"/>
      <c r="C1537" s="288"/>
      <c r="D1537" s="286"/>
      <c r="E1537" s="58"/>
      <c r="F1537" s="58"/>
      <c r="G1537" s="58"/>
      <c r="H1537" s="58"/>
      <c r="I1537" s="58"/>
      <c r="J1537" s="58"/>
      <c r="K1537" s="59"/>
    </row>
    <row r="1538" spans="1:11">
      <c r="A1538" s="286"/>
      <c r="B1538" s="287"/>
      <c r="C1538" s="288"/>
      <c r="D1538" s="286"/>
      <c r="E1538" s="58"/>
      <c r="F1538" s="58"/>
      <c r="G1538" s="58"/>
      <c r="H1538" s="58"/>
      <c r="I1538" s="58"/>
      <c r="J1538" s="58"/>
      <c r="K1538" s="59"/>
    </row>
    <row r="1539" spans="1:11">
      <c r="A1539" s="286"/>
      <c r="B1539" s="287"/>
      <c r="C1539" s="288"/>
      <c r="D1539" s="286"/>
      <c r="E1539" s="58"/>
      <c r="F1539" s="58"/>
      <c r="G1539" s="58"/>
      <c r="H1539" s="58"/>
      <c r="I1539" s="58"/>
      <c r="J1539" s="58"/>
      <c r="K1539" s="59"/>
    </row>
    <row r="1540" spans="1:11">
      <c r="A1540" s="286"/>
      <c r="B1540" s="287"/>
      <c r="C1540" s="288"/>
      <c r="D1540" s="286"/>
      <c r="E1540" s="58"/>
      <c r="F1540" s="58"/>
      <c r="G1540" s="58"/>
      <c r="H1540" s="58"/>
      <c r="I1540" s="58"/>
      <c r="J1540" s="58"/>
      <c r="K1540" s="59"/>
    </row>
    <row r="1541" spans="1:11">
      <c r="A1541" s="286"/>
      <c r="B1541" s="287"/>
      <c r="C1541" s="288"/>
      <c r="D1541" s="286"/>
      <c r="E1541" s="58"/>
      <c r="F1541" s="58"/>
      <c r="G1541" s="58"/>
      <c r="H1541" s="58"/>
      <c r="I1541" s="58"/>
      <c r="J1541" s="58"/>
      <c r="K1541" s="59"/>
    </row>
    <row r="1542" spans="1:11">
      <c r="A1542" s="286"/>
      <c r="B1542" s="287"/>
      <c r="C1542" s="288"/>
      <c r="D1542" s="286"/>
      <c r="E1542" s="58"/>
      <c r="F1542" s="58"/>
      <c r="G1542" s="58"/>
      <c r="H1542" s="58"/>
      <c r="I1542" s="58"/>
      <c r="J1542" s="58"/>
      <c r="K1542" s="59"/>
    </row>
    <row r="1543" spans="1:11">
      <c r="A1543" s="286"/>
      <c r="B1543" s="287"/>
      <c r="C1543" s="288"/>
      <c r="D1543" s="286"/>
      <c r="E1543" s="58"/>
      <c r="F1543" s="58"/>
      <c r="G1543" s="58"/>
      <c r="H1543" s="58"/>
      <c r="I1543" s="58"/>
      <c r="J1543" s="58"/>
      <c r="K1543" s="59"/>
    </row>
    <row r="1544" spans="1:11">
      <c r="A1544" s="286"/>
      <c r="B1544" s="287"/>
      <c r="C1544" s="288"/>
      <c r="D1544" s="286"/>
      <c r="E1544" s="58"/>
      <c r="F1544" s="58"/>
      <c r="G1544" s="58"/>
      <c r="H1544" s="58"/>
      <c r="I1544" s="58"/>
      <c r="J1544" s="58"/>
      <c r="K1544" s="59"/>
    </row>
    <row r="1545" spans="1:11">
      <c r="A1545" s="286"/>
      <c r="B1545" s="287"/>
      <c r="C1545" s="288"/>
      <c r="D1545" s="286"/>
      <c r="E1545" s="58"/>
      <c r="F1545" s="58"/>
      <c r="G1545" s="58"/>
      <c r="H1545" s="58"/>
      <c r="I1545" s="58"/>
      <c r="J1545" s="58"/>
      <c r="K1545" s="59"/>
    </row>
    <row r="1546" spans="1:11">
      <c r="A1546" s="286"/>
      <c r="B1546" s="287"/>
      <c r="C1546" s="288"/>
      <c r="D1546" s="286"/>
      <c r="E1546" s="58"/>
      <c r="F1546" s="58"/>
      <c r="G1546" s="58"/>
      <c r="H1546" s="58"/>
      <c r="I1546" s="58"/>
      <c r="J1546" s="58"/>
      <c r="K1546" s="59"/>
    </row>
    <row r="1547" spans="1:11">
      <c r="A1547" s="286"/>
      <c r="B1547" s="287"/>
      <c r="C1547" s="288"/>
      <c r="D1547" s="286"/>
      <c r="E1547" s="58"/>
      <c r="F1547" s="58"/>
      <c r="G1547" s="58"/>
      <c r="H1547" s="58"/>
      <c r="I1547" s="58"/>
      <c r="J1547" s="58"/>
      <c r="K1547" s="59"/>
    </row>
    <row r="1548" spans="1:11">
      <c r="A1548" s="286"/>
      <c r="B1548" s="287"/>
      <c r="C1548" s="288"/>
      <c r="D1548" s="286"/>
      <c r="E1548" s="58"/>
      <c r="F1548" s="58"/>
      <c r="G1548" s="58"/>
      <c r="H1548" s="58"/>
      <c r="I1548" s="58"/>
      <c r="J1548" s="58"/>
      <c r="K1548" s="59"/>
    </row>
    <row r="1549" spans="1:11">
      <c r="A1549" s="286"/>
      <c r="B1549" s="287"/>
      <c r="C1549" s="288"/>
      <c r="D1549" s="286"/>
      <c r="E1549" s="58"/>
      <c r="F1549" s="58"/>
      <c r="G1549" s="58"/>
      <c r="H1549" s="58"/>
      <c r="I1549" s="58"/>
      <c r="J1549" s="58"/>
      <c r="K1549" s="59"/>
    </row>
    <row r="1550" spans="1:11">
      <c r="A1550" s="286"/>
      <c r="B1550" s="287"/>
      <c r="C1550" s="288"/>
      <c r="D1550" s="286"/>
      <c r="E1550" s="58"/>
      <c r="F1550" s="58"/>
      <c r="G1550" s="58"/>
      <c r="H1550" s="58"/>
      <c r="I1550" s="58"/>
      <c r="J1550" s="58"/>
      <c r="K1550" s="59"/>
    </row>
    <row r="1551" spans="1:11">
      <c r="A1551" s="286"/>
      <c r="B1551" s="287"/>
      <c r="C1551" s="288"/>
      <c r="D1551" s="286"/>
      <c r="E1551" s="58"/>
      <c r="F1551" s="58"/>
      <c r="G1551" s="58"/>
      <c r="H1551" s="58"/>
      <c r="I1551" s="58"/>
      <c r="J1551" s="58"/>
      <c r="K1551" s="59"/>
    </row>
    <row r="1552" spans="1:11">
      <c r="A1552" s="286"/>
      <c r="B1552" s="287"/>
      <c r="C1552" s="288"/>
      <c r="D1552" s="286"/>
      <c r="E1552" s="58"/>
      <c r="F1552" s="58"/>
      <c r="G1552" s="58"/>
      <c r="H1552" s="58"/>
      <c r="I1552" s="58"/>
      <c r="J1552" s="58"/>
      <c r="K1552" s="59"/>
    </row>
    <row r="1553" spans="1:11">
      <c r="A1553" s="286"/>
      <c r="B1553" s="287"/>
      <c r="C1553" s="288"/>
      <c r="D1553" s="286"/>
      <c r="E1553" s="58"/>
      <c r="F1553" s="58"/>
      <c r="G1553" s="58"/>
      <c r="H1553" s="58"/>
      <c r="I1553" s="58"/>
      <c r="J1553" s="58"/>
      <c r="K1553" s="59"/>
    </row>
    <row r="1554" spans="1:11">
      <c r="A1554" s="286"/>
      <c r="B1554" s="287"/>
      <c r="C1554" s="288"/>
      <c r="D1554" s="286"/>
      <c r="E1554" s="58"/>
      <c r="F1554" s="58"/>
      <c r="G1554" s="58"/>
      <c r="H1554" s="58"/>
      <c r="I1554" s="58"/>
      <c r="J1554" s="58"/>
      <c r="K1554" s="59"/>
    </row>
    <row r="1555" spans="1:11">
      <c r="A1555" s="286"/>
      <c r="B1555" s="287"/>
      <c r="C1555" s="288"/>
      <c r="D1555" s="286"/>
      <c r="E1555" s="58"/>
      <c r="F1555" s="58"/>
      <c r="G1555" s="58"/>
      <c r="H1555" s="58"/>
      <c r="I1555" s="58"/>
      <c r="J1555" s="58"/>
      <c r="K1555" s="59"/>
    </row>
    <row r="1556" spans="1:11">
      <c r="A1556" s="286"/>
      <c r="B1556" s="287"/>
      <c r="C1556" s="288"/>
      <c r="D1556" s="286"/>
      <c r="E1556" s="58"/>
      <c r="F1556" s="58"/>
      <c r="G1556" s="58"/>
      <c r="H1556" s="58"/>
      <c r="I1556" s="58"/>
      <c r="J1556" s="58"/>
      <c r="K1556" s="59"/>
    </row>
    <row r="1557" spans="1:11">
      <c r="A1557" s="286"/>
      <c r="B1557" s="287"/>
      <c r="C1557" s="288"/>
      <c r="D1557" s="286"/>
      <c r="E1557" s="58"/>
      <c r="F1557" s="58"/>
      <c r="G1557" s="58"/>
      <c r="H1557" s="58"/>
      <c r="I1557" s="58"/>
      <c r="J1557" s="58"/>
      <c r="K1557" s="59"/>
    </row>
    <row r="1558" spans="1:11">
      <c r="A1558" s="286"/>
      <c r="B1558" s="287"/>
      <c r="C1558" s="288"/>
      <c r="D1558" s="286"/>
      <c r="E1558" s="58"/>
      <c r="F1558" s="58"/>
      <c r="G1558" s="58"/>
      <c r="H1558" s="58"/>
      <c r="I1558" s="58"/>
      <c r="J1558" s="58"/>
      <c r="K1558" s="59"/>
    </row>
    <row r="1559" spans="1:11">
      <c r="A1559" s="286"/>
      <c r="B1559" s="287"/>
      <c r="C1559" s="288"/>
      <c r="D1559" s="286"/>
      <c r="E1559" s="58"/>
      <c r="F1559" s="58"/>
      <c r="G1559" s="58"/>
      <c r="H1559" s="58"/>
      <c r="I1559" s="58"/>
      <c r="J1559" s="58"/>
      <c r="K1559" s="59"/>
    </row>
    <row r="1560" spans="1:11">
      <c r="A1560" s="286"/>
      <c r="B1560" s="287"/>
      <c r="C1560" s="288"/>
      <c r="D1560" s="286"/>
      <c r="E1560" s="58"/>
      <c r="F1560" s="58"/>
      <c r="G1560" s="58"/>
      <c r="H1560" s="58"/>
      <c r="I1560" s="58"/>
      <c r="J1560" s="58"/>
      <c r="K1560" s="59"/>
    </row>
    <row r="1561" spans="1:11">
      <c r="A1561" s="286"/>
      <c r="B1561" s="287"/>
      <c r="C1561" s="288"/>
      <c r="D1561" s="286"/>
      <c r="E1561" s="58"/>
      <c r="F1561" s="58"/>
      <c r="G1561" s="58"/>
      <c r="H1561" s="58"/>
      <c r="I1561" s="58"/>
      <c r="J1561" s="58"/>
      <c r="K1561" s="59"/>
    </row>
    <row r="1562" spans="1:11">
      <c r="A1562" s="286"/>
      <c r="B1562" s="287"/>
      <c r="C1562" s="288"/>
      <c r="D1562" s="286"/>
      <c r="E1562" s="58"/>
      <c r="F1562" s="58"/>
      <c r="G1562" s="58"/>
      <c r="H1562" s="58"/>
      <c r="I1562" s="58"/>
      <c r="J1562" s="58"/>
      <c r="K1562" s="59"/>
    </row>
    <row r="1563" spans="1:11">
      <c r="A1563" s="286"/>
      <c r="B1563" s="287"/>
      <c r="C1563" s="288"/>
      <c r="D1563" s="286"/>
      <c r="E1563" s="58"/>
      <c r="F1563" s="58"/>
      <c r="G1563" s="58"/>
      <c r="H1563" s="58"/>
      <c r="I1563" s="58"/>
      <c r="J1563" s="58"/>
      <c r="K1563" s="59"/>
    </row>
    <row r="1564" spans="1:11">
      <c r="A1564" s="286"/>
      <c r="B1564" s="287"/>
      <c r="C1564" s="288"/>
      <c r="D1564" s="286"/>
      <c r="E1564" s="58"/>
      <c r="F1564" s="58"/>
      <c r="G1564" s="58"/>
      <c r="H1564" s="58"/>
      <c r="I1564" s="58"/>
      <c r="J1564" s="58"/>
      <c r="K1564" s="59"/>
    </row>
    <row r="1565" spans="1:11">
      <c r="A1565" s="286"/>
      <c r="B1565" s="287"/>
      <c r="C1565" s="288"/>
      <c r="D1565" s="286"/>
      <c r="E1565" s="58"/>
      <c r="F1565" s="58"/>
      <c r="G1565" s="58"/>
      <c r="H1565" s="58"/>
      <c r="I1565" s="58"/>
      <c r="J1565" s="58"/>
      <c r="K1565" s="59"/>
    </row>
    <row r="1566" spans="1:11">
      <c r="A1566" s="286"/>
      <c r="B1566" s="287"/>
      <c r="C1566" s="288"/>
      <c r="D1566" s="286"/>
      <c r="E1566" s="58"/>
      <c r="F1566" s="58"/>
      <c r="G1566" s="58"/>
      <c r="H1566" s="58"/>
      <c r="I1566" s="58"/>
      <c r="J1566" s="58"/>
      <c r="K1566" s="59"/>
    </row>
    <row r="1567" spans="1:11">
      <c r="A1567" s="286"/>
      <c r="B1567" s="287"/>
      <c r="C1567" s="288"/>
      <c r="D1567" s="286"/>
      <c r="E1567" s="58"/>
      <c r="F1567" s="58"/>
      <c r="G1567" s="58"/>
      <c r="H1567" s="58"/>
      <c r="I1567" s="58"/>
      <c r="J1567" s="58"/>
      <c r="K1567" s="59"/>
    </row>
    <row r="1568" spans="1:11">
      <c r="A1568" s="286"/>
      <c r="B1568" s="287"/>
      <c r="C1568" s="288"/>
      <c r="D1568" s="286"/>
      <c r="E1568" s="58"/>
      <c r="F1568" s="58"/>
      <c r="G1568" s="58"/>
      <c r="H1568" s="58"/>
      <c r="I1568" s="58"/>
      <c r="J1568" s="58"/>
      <c r="K1568" s="59"/>
    </row>
    <row r="1569" spans="1:11">
      <c r="A1569" s="286"/>
      <c r="B1569" s="287"/>
      <c r="C1569" s="288"/>
      <c r="D1569" s="286"/>
      <c r="E1569" s="58"/>
      <c r="F1569" s="58"/>
      <c r="G1569" s="58"/>
      <c r="H1569" s="58"/>
      <c r="I1569" s="58"/>
      <c r="J1569" s="58"/>
      <c r="K1569" s="59"/>
    </row>
    <row r="1570" spans="1:11">
      <c r="A1570" s="286"/>
      <c r="B1570" s="287"/>
      <c r="C1570" s="288"/>
      <c r="D1570" s="286"/>
      <c r="E1570" s="58"/>
      <c r="F1570" s="58"/>
      <c r="G1570" s="58"/>
      <c r="H1570" s="58"/>
      <c r="I1570" s="58"/>
      <c r="J1570" s="58"/>
      <c r="K1570" s="59"/>
    </row>
    <row r="1571" spans="1:11">
      <c r="A1571" s="286"/>
      <c r="B1571" s="287"/>
      <c r="C1571" s="288"/>
      <c r="D1571" s="286"/>
      <c r="E1571" s="58"/>
      <c r="F1571" s="58"/>
      <c r="G1571" s="58"/>
      <c r="H1571" s="58"/>
      <c r="I1571" s="58"/>
      <c r="J1571" s="58"/>
      <c r="K1571" s="59"/>
    </row>
    <row r="1572" spans="1:11">
      <c r="A1572" s="286"/>
      <c r="B1572" s="287"/>
      <c r="C1572" s="288"/>
      <c r="D1572" s="286"/>
      <c r="E1572" s="58"/>
      <c r="F1572" s="58"/>
      <c r="G1572" s="58"/>
      <c r="H1572" s="58"/>
      <c r="I1572" s="58"/>
      <c r="J1572" s="58"/>
      <c r="K1572" s="59"/>
    </row>
    <row r="1573" spans="1:11">
      <c r="A1573" s="286"/>
      <c r="B1573" s="287"/>
      <c r="C1573" s="288"/>
      <c r="D1573" s="286"/>
      <c r="E1573" s="58"/>
      <c r="F1573" s="58"/>
      <c r="G1573" s="58"/>
      <c r="H1573" s="58"/>
      <c r="I1573" s="58"/>
      <c r="J1573" s="58"/>
      <c r="K1573" s="59"/>
    </row>
    <row r="1574" spans="1:11">
      <c r="A1574" s="286"/>
      <c r="B1574" s="287"/>
      <c r="C1574" s="288"/>
      <c r="D1574" s="286"/>
      <c r="E1574" s="58"/>
      <c r="F1574" s="58"/>
      <c r="G1574" s="58"/>
      <c r="H1574" s="58"/>
      <c r="I1574" s="58"/>
      <c r="J1574" s="58"/>
      <c r="K1574" s="59"/>
    </row>
    <row r="1575" spans="1:11">
      <c r="A1575" s="286"/>
      <c r="B1575" s="287"/>
      <c r="C1575" s="288"/>
      <c r="D1575" s="286"/>
      <c r="E1575" s="58"/>
      <c r="F1575" s="58"/>
      <c r="G1575" s="58"/>
      <c r="H1575" s="58"/>
      <c r="I1575" s="58"/>
      <c r="J1575" s="58"/>
      <c r="K1575" s="59"/>
    </row>
    <row r="1576" spans="1:11">
      <c r="A1576" s="286"/>
      <c r="B1576" s="287"/>
      <c r="C1576" s="288"/>
      <c r="D1576" s="286"/>
      <c r="E1576" s="58"/>
      <c r="F1576" s="58"/>
      <c r="G1576" s="58"/>
      <c r="H1576" s="58"/>
      <c r="I1576" s="58"/>
      <c r="J1576" s="58"/>
      <c r="K1576" s="59"/>
    </row>
    <row r="1577" spans="1:11">
      <c r="A1577" s="286"/>
      <c r="B1577" s="287"/>
      <c r="C1577" s="288"/>
      <c r="D1577" s="286"/>
      <c r="E1577" s="58"/>
      <c r="F1577" s="58"/>
      <c r="G1577" s="58"/>
      <c r="H1577" s="58"/>
      <c r="I1577" s="58"/>
      <c r="J1577" s="58"/>
      <c r="K1577" s="59"/>
    </row>
    <row r="1578" spans="1:11">
      <c r="A1578" s="286"/>
      <c r="B1578" s="287"/>
      <c r="C1578" s="288"/>
      <c r="D1578" s="286"/>
      <c r="E1578" s="58"/>
      <c r="F1578" s="58"/>
      <c r="G1578" s="58"/>
      <c r="H1578" s="58"/>
      <c r="I1578" s="58"/>
      <c r="J1578" s="58"/>
      <c r="K1578" s="59"/>
    </row>
    <row r="1579" spans="1:11">
      <c r="A1579" s="286"/>
      <c r="B1579" s="287"/>
      <c r="C1579" s="288"/>
      <c r="D1579" s="286"/>
      <c r="E1579" s="58"/>
      <c r="F1579" s="58"/>
      <c r="G1579" s="58"/>
      <c r="H1579" s="58"/>
      <c r="I1579" s="58"/>
      <c r="J1579" s="58"/>
      <c r="K1579" s="59"/>
    </row>
    <row r="1580" spans="1:11">
      <c r="A1580" s="286"/>
      <c r="B1580" s="287"/>
      <c r="C1580" s="288"/>
      <c r="D1580" s="286"/>
      <c r="E1580" s="58"/>
      <c r="F1580" s="58"/>
      <c r="G1580" s="58"/>
      <c r="H1580" s="58"/>
      <c r="I1580" s="58"/>
      <c r="J1580" s="58"/>
      <c r="K1580" s="59"/>
    </row>
    <row r="1581" spans="1:11">
      <c r="A1581" s="286"/>
      <c r="B1581" s="287"/>
      <c r="C1581" s="288"/>
      <c r="D1581" s="286"/>
      <c r="E1581" s="58"/>
      <c r="F1581" s="58"/>
      <c r="G1581" s="58"/>
      <c r="H1581" s="58"/>
      <c r="I1581" s="58"/>
      <c r="J1581" s="58"/>
      <c r="K1581" s="59"/>
    </row>
    <row r="1582" spans="1:11">
      <c r="A1582" s="286"/>
      <c r="B1582" s="287"/>
      <c r="C1582" s="288"/>
      <c r="D1582" s="286"/>
      <c r="E1582" s="58"/>
      <c r="F1582" s="58"/>
      <c r="G1582" s="58"/>
      <c r="H1582" s="58"/>
      <c r="I1582" s="58"/>
      <c r="J1582" s="58"/>
      <c r="K1582" s="59"/>
    </row>
    <row r="1583" spans="1:11">
      <c r="A1583" s="286"/>
      <c r="B1583" s="287"/>
      <c r="C1583" s="288"/>
      <c r="D1583" s="286"/>
      <c r="E1583" s="58"/>
      <c r="F1583" s="58"/>
      <c r="G1583" s="58"/>
      <c r="H1583" s="58"/>
      <c r="I1583" s="58"/>
      <c r="J1583" s="58"/>
      <c r="K1583" s="59"/>
    </row>
    <row r="1584" spans="1:11">
      <c r="A1584" s="286"/>
      <c r="B1584" s="287"/>
      <c r="C1584" s="288"/>
      <c r="D1584" s="286"/>
      <c r="E1584" s="58"/>
      <c r="F1584" s="58"/>
      <c r="G1584" s="58"/>
      <c r="H1584" s="58"/>
      <c r="I1584" s="58"/>
      <c r="J1584" s="58"/>
      <c r="K1584" s="59"/>
    </row>
    <row r="1585" spans="1:11">
      <c r="A1585" s="286"/>
      <c r="B1585" s="287"/>
      <c r="C1585" s="288"/>
      <c r="D1585" s="286"/>
      <c r="E1585" s="58"/>
      <c r="F1585" s="58"/>
      <c r="G1585" s="58"/>
      <c r="H1585" s="58"/>
      <c r="I1585" s="58"/>
      <c r="J1585" s="58"/>
      <c r="K1585" s="59"/>
    </row>
    <row r="1586" spans="1:11">
      <c r="A1586" s="286"/>
      <c r="B1586" s="287"/>
      <c r="C1586" s="288"/>
      <c r="D1586" s="286"/>
      <c r="E1586" s="58"/>
      <c r="F1586" s="58"/>
      <c r="G1586" s="58"/>
      <c r="H1586" s="58"/>
      <c r="I1586" s="58"/>
      <c r="J1586" s="58"/>
      <c r="K1586" s="59"/>
    </row>
    <row r="1587" spans="1:11">
      <c r="A1587" s="286"/>
      <c r="B1587" s="287"/>
      <c r="C1587" s="288"/>
      <c r="D1587" s="286"/>
      <c r="E1587" s="58"/>
      <c r="F1587" s="58"/>
      <c r="G1587" s="58"/>
      <c r="H1587" s="58"/>
      <c r="I1587" s="58"/>
      <c r="J1587" s="58"/>
      <c r="K1587" s="59"/>
    </row>
    <row r="1588" spans="1:11">
      <c r="A1588" s="286"/>
      <c r="B1588" s="287"/>
      <c r="C1588" s="288"/>
      <c r="D1588" s="286"/>
      <c r="E1588" s="58"/>
      <c r="F1588" s="58"/>
      <c r="G1588" s="58"/>
      <c r="H1588" s="58"/>
      <c r="I1588" s="58"/>
      <c r="J1588" s="58"/>
      <c r="K1588" s="59"/>
    </row>
    <row r="1589" spans="1:11">
      <c r="A1589" s="286"/>
      <c r="B1589" s="287"/>
      <c r="C1589" s="288"/>
      <c r="D1589" s="286"/>
      <c r="E1589" s="58"/>
      <c r="F1589" s="58"/>
      <c r="G1589" s="58"/>
      <c r="H1589" s="58"/>
      <c r="I1589" s="58"/>
      <c r="J1589" s="58"/>
      <c r="K1589" s="59"/>
    </row>
    <row r="1590" spans="1:11">
      <c r="A1590" s="286"/>
      <c r="B1590" s="287"/>
      <c r="C1590" s="288"/>
      <c r="D1590" s="286"/>
      <c r="E1590" s="58"/>
      <c r="F1590" s="58"/>
      <c r="G1590" s="58"/>
      <c r="H1590" s="58"/>
      <c r="I1590" s="58"/>
      <c r="J1590" s="58"/>
      <c r="K1590" s="59"/>
    </row>
    <row r="1591" spans="1:11">
      <c r="A1591" s="286"/>
      <c r="B1591" s="287"/>
      <c r="C1591" s="288"/>
      <c r="D1591" s="286"/>
      <c r="E1591" s="58"/>
      <c r="F1591" s="58"/>
      <c r="G1591" s="58"/>
      <c r="H1591" s="58"/>
      <c r="I1591" s="58"/>
      <c r="J1591" s="58"/>
      <c r="K1591" s="59"/>
    </row>
    <row r="1592" spans="1:11">
      <c r="A1592" s="286"/>
      <c r="B1592" s="287"/>
      <c r="C1592" s="288"/>
      <c r="D1592" s="286"/>
      <c r="E1592" s="58"/>
      <c r="F1592" s="58"/>
      <c r="G1592" s="58"/>
      <c r="H1592" s="58"/>
      <c r="I1592" s="58"/>
      <c r="J1592" s="58"/>
      <c r="K1592" s="59"/>
    </row>
    <row r="1593" spans="1:11">
      <c r="A1593" s="286"/>
      <c r="B1593" s="287"/>
      <c r="C1593" s="288"/>
      <c r="D1593" s="286"/>
      <c r="E1593" s="58"/>
      <c r="F1593" s="58"/>
      <c r="G1593" s="58"/>
      <c r="H1593" s="58"/>
      <c r="I1593" s="58"/>
      <c r="J1593" s="58"/>
      <c r="K1593" s="59"/>
    </row>
    <row r="1594" spans="1:11">
      <c r="A1594" s="286"/>
      <c r="B1594" s="287"/>
      <c r="C1594" s="288"/>
      <c r="D1594" s="286"/>
      <c r="E1594" s="58"/>
      <c r="F1594" s="58"/>
      <c r="G1594" s="58"/>
      <c r="H1594" s="58"/>
      <c r="I1594" s="58"/>
      <c r="J1594" s="58"/>
      <c r="K1594" s="59"/>
    </row>
    <row r="1595" spans="1:11">
      <c r="A1595" s="286"/>
      <c r="B1595" s="287"/>
      <c r="C1595" s="288"/>
      <c r="D1595" s="286"/>
      <c r="E1595" s="58"/>
      <c r="F1595" s="58"/>
      <c r="G1595" s="58"/>
      <c r="H1595" s="58"/>
      <c r="I1595" s="58"/>
      <c r="J1595" s="58"/>
      <c r="K1595" s="59"/>
    </row>
    <row r="1596" spans="1:11">
      <c r="A1596" s="286"/>
      <c r="B1596" s="287"/>
      <c r="C1596" s="288"/>
      <c r="D1596" s="286"/>
      <c r="E1596" s="58"/>
      <c r="F1596" s="58"/>
      <c r="G1596" s="58"/>
      <c r="H1596" s="58"/>
      <c r="I1596" s="58"/>
      <c r="J1596" s="58"/>
      <c r="K1596" s="59"/>
    </row>
    <row r="1597" spans="1:11">
      <c r="A1597" s="286"/>
      <c r="B1597" s="287"/>
      <c r="C1597" s="288"/>
      <c r="D1597" s="286"/>
      <c r="E1597" s="58"/>
      <c r="F1597" s="58"/>
      <c r="G1597" s="58"/>
      <c r="H1597" s="58"/>
      <c r="I1597" s="58"/>
      <c r="J1597" s="58"/>
      <c r="K1597" s="59"/>
    </row>
    <row r="1598" spans="1:11">
      <c r="A1598" s="286"/>
      <c r="B1598" s="287"/>
      <c r="C1598" s="288"/>
      <c r="D1598" s="286"/>
      <c r="E1598" s="58"/>
      <c r="F1598" s="58"/>
      <c r="G1598" s="58"/>
      <c r="H1598" s="58"/>
      <c r="I1598" s="58"/>
      <c r="J1598" s="58"/>
      <c r="K1598" s="59"/>
    </row>
    <row r="1599" spans="1:11">
      <c r="A1599" s="286"/>
      <c r="B1599" s="287"/>
      <c r="C1599" s="288"/>
      <c r="D1599" s="286"/>
      <c r="E1599" s="58"/>
      <c r="F1599" s="58"/>
      <c r="G1599" s="58"/>
      <c r="H1599" s="58"/>
      <c r="I1599" s="58"/>
      <c r="J1599" s="58"/>
      <c r="K1599" s="59"/>
    </row>
  </sheetData>
  <sheetProtection algorithmName="SHA-512" hashValue="Fu9FBO6XzFfXEddkLh+Q+CxIi+8id0Qzes7G27a3BKpLKFHaj/6rkXQadKOmPsHlswekXPILVY6gD3n79e5EBg==" saltValue="JvxvvF3vxggkajS6C1M0mQ==" spinCount="100000" sheet="1" objects="1" scenarios="1"/>
  <printOptions horizontalCentered="1" gridLines="1"/>
  <pageMargins left="0.511811023622047" right="0.511811023622047" top="1" bottom="0.74803149606299202" header="0.511811023622047" footer="0.23622047244094499"/>
  <pageSetup paperSize="9" scale="45" fitToHeight="0" orientation="portrait" r:id="rId1"/>
  <headerFooter alignWithMargins="0">
    <oddHeader xml:space="preserve">&amp;R Bill of Quanitites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55652-4FA4-4D42-8F91-0B14BF9C7F48}">
  <sheetPr>
    <pageSetUpPr fitToPage="1"/>
  </sheetPr>
  <dimension ref="A1:BE1599"/>
  <sheetViews>
    <sheetView zoomScaleNormal="100" zoomScaleSheetLayoutView="85" workbookViewId="0">
      <pane xSplit="2" ySplit="2" topLeftCell="C59" activePane="bottomRight" state="frozen"/>
      <selection activeCell="C9" sqref="C9:E9"/>
      <selection pane="topRight" activeCell="C9" sqref="C9:E9"/>
      <selection pane="bottomLeft" activeCell="C9" sqref="C9:E9"/>
      <selection pane="bottomRight" activeCell="A69" sqref="A69"/>
    </sheetView>
  </sheetViews>
  <sheetFormatPr defaultColWidth="9.33203125" defaultRowHeight="18.75"/>
  <cols>
    <col min="1" max="1" width="9.6640625" style="290" bestFit="1" customWidth="1"/>
    <col min="2" max="2" width="74" style="291" customWidth="1"/>
    <col min="3" max="3" width="25.83203125" style="292" customWidth="1"/>
    <col min="4" max="4" width="8.33203125" style="293" customWidth="1"/>
    <col min="5" max="5" width="13.33203125" style="60" customWidth="1"/>
    <col min="6" max="6" width="11.83203125" style="60" customWidth="1"/>
    <col min="7" max="7" width="13.1640625" style="60" customWidth="1"/>
    <col min="8" max="8" width="21.1640625" style="60" customWidth="1"/>
    <col min="9" max="10" width="14.1640625" style="60" customWidth="1"/>
    <col min="11" max="11" width="19.6640625" style="61" customWidth="1"/>
    <col min="12" max="12" width="10" style="1" bestFit="1" customWidth="1"/>
    <col min="13" max="16384" width="9.33203125" style="1"/>
  </cols>
  <sheetData>
    <row r="1" spans="1:57" ht="19.5" thickBot="1">
      <c r="A1" s="91"/>
      <c r="B1" s="92"/>
      <c r="C1" s="93"/>
      <c r="D1" s="94"/>
      <c r="E1" s="36"/>
      <c r="F1" s="36"/>
      <c r="G1" s="36"/>
      <c r="H1" s="36"/>
      <c r="I1" s="36"/>
      <c r="J1" s="36"/>
      <c r="K1" s="37"/>
    </row>
    <row r="2" spans="1:57" s="12" customFormat="1" ht="72.599999999999994" customHeight="1" thickTop="1" thickBot="1">
      <c r="A2" s="95" t="s">
        <v>0</v>
      </c>
      <c r="B2" s="96" t="s">
        <v>1</v>
      </c>
      <c r="C2" s="295" t="s">
        <v>90</v>
      </c>
      <c r="D2" s="97" t="s">
        <v>9</v>
      </c>
      <c r="E2" s="403" t="s">
        <v>40</v>
      </c>
      <c r="F2" s="404" t="s">
        <v>41</v>
      </c>
      <c r="G2" s="404" t="s">
        <v>42</v>
      </c>
      <c r="H2" s="404" t="s">
        <v>43</v>
      </c>
      <c r="I2" s="405" t="s">
        <v>44</v>
      </c>
      <c r="J2" s="39" t="s">
        <v>97</v>
      </c>
      <c r="K2" s="40" t="s">
        <v>98</v>
      </c>
    </row>
    <row r="3" spans="1:57" s="12" customFormat="1" ht="19.5" thickBot="1">
      <c r="A3" s="521"/>
      <c r="B3" s="98"/>
      <c r="C3" s="549"/>
      <c r="D3" s="99"/>
      <c r="E3" s="406"/>
      <c r="F3" s="62"/>
      <c r="G3" s="62"/>
      <c r="H3" s="62"/>
      <c r="I3" s="407"/>
      <c r="J3" s="100"/>
      <c r="K3" s="100"/>
    </row>
    <row r="4" spans="1:57" s="13" customFormat="1" ht="19.5" thickBot="1">
      <c r="A4" s="325" t="s">
        <v>8</v>
      </c>
      <c r="B4" s="101"/>
      <c r="C4" s="550"/>
      <c r="D4" s="102"/>
      <c r="E4" s="408"/>
      <c r="F4" s="63"/>
      <c r="G4" s="63"/>
      <c r="H4" s="63"/>
      <c r="I4" s="409"/>
      <c r="J4" s="103"/>
      <c r="K4" s="103"/>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row>
    <row r="5" spans="1:57" s="14" customFormat="1" ht="16.5" thickBot="1">
      <c r="A5" s="104" t="s">
        <v>2</v>
      </c>
      <c r="B5" s="105" t="s">
        <v>400</v>
      </c>
      <c r="C5" s="106"/>
      <c r="D5" s="107"/>
      <c r="E5" s="410"/>
      <c r="F5" s="64"/>
      <c r="G5" s="64"/>
      <c r="H5" s="64"/>
      <c r="I5" s="411"/>
      <c r="J5" s="108"/>
      <c r="K5" s="108"/>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row>
    <row r="6" spans="1:57" s="11" customFormat="1" ht="212.25" customHeight="1" thickBot="1">
      <c r="A6" s="551"/>
      <c r="B6" s="523" t="s">
        <v>399</v>
      </c>
      <c r="C6" s="109">
        <v>1</v>
      </c>
      <c r="D6" s="552" t="s">
        <v>38</v>
      </c>
      <c r="E6" s="507"/>
      <c r="F6" s="508"/>
      <c r="G6" s="508"/>
      <c r="H6" s="508"/>
      <c r="I6" s="509"/>
      <c r="J6" s="41">
        <f>SUM(E6:I6)</f>
        <v>0</v>
      </c>
      <c r="K6" s="42">
        <f>J6*C6</f>
        <v>0</v>
      </c>
      <c r="L6" s="506"/>
      <c r="O6" s="506"/>
    </row>
    <row r="7" spans="1:57" s="2" customFormat="1" ht="18.600000000000001" customHeight="1" thickBot="1">
      <c r="A7" s="553"/>
      <c r="B7" s="553"/>
      <c r="C7" s="117"/>
      <c r="D7" s="554"/>
      <c r="E7" s="507"/>
      <c r="F7" s="508"/>
      <c r="G7" s="508"/>
      <c r="H7" s="508"/>
      <c r="I7" s="509"/>
      <c r="J7" s="555"/>
      <c r="K7" s="556"/>
      <c r="L7" s="506"/>
    </row>
    <row r="8" spans="1:57" s="15" customFormat="1" ht="19.5" thickBot="1">
      <c r="A8" s="325" t="s">
        <v>11</v>
      </c>
      <c r="B8" s="101"/>
      <c r="C8" s="550"/>
      <c r="D8" s="102"/>
      <c r="E8" s="507"/>
      <c r="F8" s="508"/>
      <c r="G8" s="508"/>
      <c r="H8" s="508"/>
      <c r="I8" s="509"/>
      <c r="J8" s="118"/>
      <c r="K8" s="103"/>
      <c r="L8" s="506"/>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row>
    <row r="9" spans="1:57" s="14" customFormat="1" ht="19.5" thickBot="1">
      <c r="A9" s="104" t="s">
        <v>2</v>
      </c>
      <c r="B9" s="105" t="s">
        <v>62</v>
      </c>
      <c r="C9" s="106"/>
      <c r="D9" s="107"/>
      <c r="E9" s="507"/>
      <c r="F9" s="508"/>
      <c r="G9" s="508"/>
      <c r="H9" s="508"/>
      <c r="I9" s="509"/>
      <c r="J9" s="110"/>
      <c r="K9" s="108"/>
      <c r="L9" s="50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row>
    <row r="10" spans="1:57" s="2" customFormat="1" ht="120.75" thickBot="1">
      <c r="A10" s="326"/>
      <c r="B10" s="119" t="s">
        <v>165</v>
      </c>
      <c r="C10" s="120"/>
      <c r="D10" s="121"/>
      <c r="E10" s="507"/>
      <c r="F10" s="508"/>
      <c r="G10" s="508"/>
      <c r="H10" s="508"/>
      <c r="I10" s="509"/>
      <c r="J10" s="122"/>
      <c r="K10" s="122"/>
      <c r="L10" s="506"/>
    </row>
    <row r="11" spans="1:57" s="4" customFormat="1" ht="20.25" customHeight="1" thickBot="1">
      <c r="A11" s="327" t="s">
        <v>13</v>
      </c>
      <c r="B11" s="123" t="s">
        <v>166</v>
      </c>
      <c r="C11" s="113">
        <v>1000</v>
      </c>
      <c r="D11" s="124" t="s">
        <v>46</v>
      </c>
      <c r="E11" s="507"/>
      <c r="F11" s="508"/>
      <c r="G11" s="508"/>
      <c r="H11" s="508"/>
      <c r="I11" s="509"/>
      <c r="J11" s="46">
        <f t="shared" ref="J11" si="0">SUM(E11:I11)</f>
        <v>0</v>
      </c>
      <c r="K11" s="47">
        <f t="shared" ref="K11" si="1">J11*C11</f>
        <v>0</v>
      </c>
      <c r="L11" s="506"/>
    </row>
    <row r="12" spans="1:57" s="4" customFormat="1" ht="19.5" thickBot="1">
      <c r="A12" s="328"/>
      <c r="B12" s="125"/>
      <c r="C12" s="126"/>
      <c r="D12" s="127"/>
      <c r="E12" s="507"/>
      <c r="F12" s="508"/>
      <c r="G12" s="508"/>
      <c r="H12" s="508"/>
      <c r="I12" s="509"/>
      <c r="J12" s="41"/>
      <c r="K12" s="65"/>
      <c r="L12" s="506"/>
    </row>
    <row r="13" spans="1:57" s="14" customFormat="1" ht="19.5" thickBot="1">
      <c r="A13" s="104" t="s">
        <v>3</v>
      </c>
      <c r="B13" s="105" t="s">
        <v>63</v>
      </c>
      <c r="C13" s="106"/>
      <c r="D13" s="107"/>
      <c r="E13" s="507"/>
      <c r="F13" s="508"/>
      <c r="G13" s="508"/>
      <c r="H13" s="508"/>
      <c r="I13" s="509"/>
      <c r="J13" s="110"/>
      <c r="K13" s="108"/>
      <c r="L13" s="50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row>
    <row r="14" spans="1:57" s="4" customFormat="1" ht="16.5" customHeight="1" thickBot="1">
      <c r="A14" s="329"/>
      <c r="B14" s="128"/>
      <c r="C14" s="113"/>
      <c r="D14" s="129"/>
      <c r="E14" s="507"/>
      <c r="F14" s="508"/>
      <c r="G14" s="508"/>
      <c r="H14" s="508"/>
      <c r="I14" s="509"/>
      <c r="J14" s="43"/>
      <c r="K14" s="26"/>
      <c r="L14" s="506"/>
    </row>
    <row r="15" spans="1:57" s="4" customFormat="1" ht="120" customHeight="1" thickBot="1">
      <c r="A15" s="327"/>
      <c r="B15" s="119" t="s">
        <v>144</v>
      </c>
      <c r="C15" s="113"/>
      <c r="D15" s="130"/>
      <c r="E15" s="507"/>
      <c r="F15" s="508"/>
      <c r="G15" s="508"/>
      <c r="H15" s="508"/>
      <c r="I15" s="509"/>
      <c r="J15" s="43"/>
      <c r="K15" s="131"/>
      <c r="L15" s="506"/>
    </row>
    <row r="16" spans="1:57" s="4" customFormat="1" ht="19.5" thickBot="1">
      <c r="A16" s="330" t="s">
        <v>13</v>
      </c>
      <c r="B16" s="132" t="s">
        <v>162</v>
      </c>
      <c r="C16" s="133">
        <v>250</v>
      </c>
      <c r="D16" s="134" t="s">
        <v>143</v>
      </c>
      <c r="E16" s="507"/>
      <c r="F16" s="508"/>
      <c r="G16" s="508"/>
      <c r="H16" s="508"/>
      <c r="I16" s="509"/>
      <c r="J16" s="90">
        <f t="shared" ref="J16" si="2">SUM(E16:I16)</f>
        <v>0</v>
      </c>
      <c r="K16" s="74">
        <f t="shared" ref="K16" si="3">J16*C16</f>
        <v>0</v>
      </c>
      <c r="L16" s="506"/>
    </row>
    <row r="17" spans="1:57" s="4" customFormat="1" ht="19.5" thickBot="1">
      <c r="A17" s="328"/>
      <c r="B17" s="525"/>
      <c r="C17" s="135"/>
      <c r="D17" s="398"/>
      <c r="E17" s="507"/>
      <c r="F17" s="508"/>
      <c r="G17" s="508"/>
      <c r="H17" s="508"/>
      <c r="I17" s="509"/>
      <c r="J17" s="88"/>
      <c r="K17" s="89"/>
      <c r="L17" s="506"/>
    </row>
    <row r="18" spans="1:57" s="2" customFormat="1" ht="18.600000000000001" customHeight="1" thickBot="1">
      <c r="A18" s="136"/>
      <c r="B18" s="526"/>
      <c r="C18" s="137"/>
      <c r="D18" s="527"/>
      <c r="E18" s="507"/>
      <c r="F18" s="508"/>
      <c r="G18" s="508"/>
      <c r="H18" s="508"/>
      <c r="I18" s="509"/>
      <c r="J18" s="116"/>
      <c r="K18" s="45"/>
      <c r="L18" s="506"/>
    </row>
    <row r="19" spans="1:57" s="2" customFormat="1" ht="18.600000000000001" customHeight="1" thickBot="1">
      <c r="A19" s="138"/>
      <c r="B19" s="138"/>
      <c r="C19" s="139"/>
      <c r="D19" s="140"/>
      <c r="E19" s="507"/>
      <c r="F19" s="508"/>
      <c r="G19" s="508"/>
      <c r="H19" s="508"/>
      <c r="I19" s="509"/>
      <c r="J19" s="141"/>
      <c r="K19" s="142"/>
      <c r="L19" s="506"/>
    </row>
    <row r="20" spans="1:57" s="15" customFormat="1" ht="19.5" thickBot="1">
      <c r="A20" s="325" t="s">
        <v>83</v>
      </c>
      <c r="B20" s="101"/>
      <c r="C20" s="557"/>
      <c r="D20" s="102"/>
      <c r="E20" s="507"/>
      <c r="F20" s="508"/>
      <c r="G20" s="508"/>
      <c r="H20" s="508"/>
      <c r="I20" s="509"/>
      <c r="J20" s="118"/>
      <c r="K20" s="103"/>
      <c r="L20" s="506"/>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row>
    <row r="21" spans="1:57" s="14" customFormat="1" ht="19.5" thickBot="1">
      <c r="A21" s="104" t="s">
        <v>2</v>
      </c>
      <c r="B21" s="105" t="s">
        <v>64</v>
      </c>
      <c r="C21" s="106"/>
      <c r="D21" s="107"/>
      <c r="E21" s="507"/>
      <c r="F21" s="508"/>
      <c r="G21" s="508"/>
      <c r="H21" s="508"/>
      <c r="I21" s="509"/>
      <c r="J21" s="110"/>
      <c r="K21" s="108"/>
      <c r="L21" s="50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row>
    <row r="22" spans="1:57" s="7" customFormat="1" ht="195.75" thickBot="1">
      <c r="A22" s="331"/>
      <c r="B22" s="119" t="s">
        <v>37</v>
      </c>
      <c r="C22" s="117"/>
      <c r="D22" s="143"/>
      <c r="E22" s="507"/>
      <c r="F22" s="508"/>
      <c r="G22" s="508"/>
      <c r="H22" s="508"/>
      <c r="I22" s="509"/>
      <c r="J22" s="144"/>
      <c r="K22" s="144"/>
      <c r="L22" s="506"/>
    </row>
    <row r="23" spans="1:57" s="7" customFormat="1" ht="19.5" thickBot="1">
      <c r="A23" s="331" t="s">
        <v>13</v>
      </c>
      <c r="B23" s="145" t="s">
        <v>164</v>
      </c>
      <c r="C23" s="111">
        <v>4000</v>
      </c>
      <c r="D23" s="146" t="s">
        <v>10</v>
      </c>
      <c r="E23" s="507"/>
      <c r="F23" s="508"/>
      <c r="G23" s="508"/>
      <c r="H23" s="508"/>
      <c r="I23" s="509"/>
      <c r="J23" s="43">
        <f t="shared" ref="J23:J25" si="4">SUM(E23:I23)</f>
        <v>0</v>
      </c>
      <c r="K23" s="44">
        <f t="shared" ref="K23:K25" si="5">J23*C23</f>
        <v>0</v>
      </c>
      <c r="L23" s="506"/>
    </row>
    <row r="24" spans="1:57" s="7" customFormat="1" ht="19.5" thickBot="1">
      <c r="A24" s="331" t="s">
        <v>14</v>
      </c>
      <c r="B24" s="145" t="s">
        <v>24</v>
      </c>
      <c r="C24" s="113">
        <v>2500</v>
      </c>
      <c r="D24" s="146" t="s">
        <v>10</v>
      </c>
      <c r="E24" s="507"/>
      <c r="F24" s="508"/>
      <c r="G24" s="508"/>
      <c r="H24" s="508"/>
      <c r="I24" s="509"/>
      <c r="J24" s="43">
        <f t="shared" si="4"/>
        <v>0</v>
      </c>
      <c r="K24" s="44">
        <f t="shared" si="5"/>
        <v>0</v>
      </c>
      <c r="L24" s="506"/>
    </row>
    <row r="25" spans="1:57" s="7" customFormat="1" ht="18" customHeight="1" thickBot="1">
      <c r="A25" s="331" t="s">
        <v>16</v>
      </c>
      <c r="B25" s="145" t="s">
        <v>25</v>
      </c>
      <c r="C25" s="113">
        <v>225</v>
      </c>
      <c r="D25" s="146" t="s">
        <v>10</v>
      </c>
      <c r="E25" s="507"/>
      <c r="F25" s="508"/>
      <c r="G25" s="508"/>
      <c r="H25" s="508"/>
      <c r="I25" s="509"/>
      <c r="J25" s="43">
        <f t="shared" si="4"/>
        <v>0</v>
      </c>
      <c r="K25" s="44">
        <f t="shared" si="5"/>
        <v>0</v>
      </c>
      <c r="L25" s="506"/>
    </row>
    <row r="26" spans="1:57" s="2" customFormat="1" ht="18.600000000000001" customHeight="1" thickBot="1">
      <c r="A26" s="136"/>
      <c r="B26" s="147"/>
      <c r="C26" s="148"/>
      <c r="D26" s="115"/>
      <c r="E26" s="507"/>
      <c r="F26" s="508"/>
      <c r="G26" s="508"/>
      <c r="H26" s="508"/>
      <c r="I26" s="509"/>
      <c r="J26" s="116"/>
      <c r="K26" s="45"/>
      <c r="L26" s="506"/>
    </row>
    <row r="27" spans="1:57" s="7" customFormat="1" ht="19.5" thickBot="1">
      <c r="A27" s="528"/>
      <c r="B27" s="149"/>
      <c r="C27" s="139"/>
      <c r="D27" s="150"/>
      <c r="E27" s="507"/>
      <c r="F27" s="508"/>
      <c r="G27" s="508"/>
      <c r="H27" s="508"/>
      <c r="I27" s="509"/>
      <c r="J27" s="151"/>
      <c r="K27" s="151"/>
      <c r="L27" s="506"/>
    </row>
    <row r="28" spans="1:57" s="15" customFormat="1" ht="19.5" thickBot="1">
      <c r="A28" s="325" t="s">
        <v>36</v>
      </c>
      <c r="B28" s="101"/>
      <c r="C28" s="550"/>
      <c r="D28" s="102"/>
      <c r="E28" s="507"/>
      <c r="F28" s="508"/>
      <c r="G28" s="508"/>
      <c r="H28" s="508"/>
      <c r="I28" s="509"/>
      <c r="J28" s="118"/>
      <c r="K28" s="103"/>
      <c r="L28" s="506"/>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row>
    <row r="29" spans="1:57" s="14" customFormat="1" ht="19.5" thickBot="1">
      <c r="A29" s="104" t="s">
        <v>2</v>
      </c>
      <c r="B29" s="105" t="s">
        <v>65</v>
      </c>
      <c r="C29" s="106"/>
      <c r="D29" s="107"/>
      <c r="E29" s="507"/>
      <c r="F29" s="508"/>
      <c r="G29" s="508"/>
      <c r="H29" s="508"/>
      <c r="I29" s="509"/>
      <c r="J29" s="110"/>
      <c r="K29" s="108"/>
      <c r="L29" s="50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row>
    <row r="30" spans="1:57" s="7" customFormat="1" ht="60.75" thickBot="1">
      <c r="A30" s="331"/>
      <c r="B30" s="119" t="s">
        <v>77</v>
      </c>
      <c r="C30" s="117"/>
      <c r="D30" s="143"/>
      <c r="E30" s="507"/>
      <c r="F30" s="508"/>
      <c r="G30" s="508"/>
      <c r="H30" s="508"/>
      <c r="I30" s="509"/>
      <c r="J30" s="144"/>
      <c r="K30" s="144"/>
      <c r="L30" s="506"/>
    </row>
    <row r="31" spans="1:57" s="7" customFormat="1" ht="19.5" thickBot="1">
      <c r="A31" s="331" t="s">
        <v>13</v>
      </c>
      <c r="B31" s="145" t="s">
        <v>47</v>
      </c>
      <c r="C31" s="111">
        <v>300</v>
      </c>
      <c r="D31" s="152" t="s">
        <v>188</v>
      </c>
      <c r="E31" s="507"/>
      <c r="F31" s="508"/>
      <c r="G31" s="508"/>
      <c r="H31" s="508"/>
      <c r="I31" s="509"/>
      <c r="J31" s="43">
        <f t="shared" ref="J31" si="6">SUM(E31:I31)</f>
        <v>0</v>
      </c>
      <c r="K31" s="44">
        <f t="shared" ref="K31" si="7">J31*C31</f>
        <v>0</v>
      </c>
      <c r="L31" s="506"/>
    </row>
    <row r="32" spans="1:57" s="2" customFormat="1" ht="18.600000000000001" customHeight="1" thickBot="1">
      <c r="A32" s="136"/>
      <c r="B32" s="147"/>
      <c r="C32" s="148"/>
      <c r="D32" s="155"/>
      <c r="E32" s="507"/>
      <c r="F32" s="508"/>
      <c r="G32" s="508"/>
      <c r="H32" s="508"/>
      <c r="I32" s="509"/>
      <c r="J32" s="156"/>
      <c r="K32" s="52"/>
      <c r="L32" s="506"/>
    </row>
    <row r="33" spans="1:57" s="7" customFormat="1" ht="19.5" thickBot="1">
      <c r="A33" s="528"/>
      <c r="B33" s="149"/>
      <c r="C33" s="139"/>
      <c r="D33" s="150"/>
      <c r="E33" s="507"/>
      <c r="F33" s="508"/>
      <c r="G33" s="508"/>
      <c r="H33" s="508"/>
      <c r="I33" s="509"/>
      <c r="J33" s="151"/>
      <c r="K33" s="151"/>
      <c r="L33" s="506"/>
    </row>
    <row r="34" spans="1:57" s="15" customFormat="1" ht="19.5" thickBot="1">
      <c r="A34" s="325" t="s">
        <v>12</v>
      </c>
      <c r="B34" s="101"/>
      <c r="C34" s="550"/>
      <c r="D34" s="102"/>
      <c r="E34" s="507"/>
      <c r="F34" s="508"/>
      <c r="G34" s="508"/>
      <c r="H34" s="508"/>
      <c r="I34" s="509"/>
      <c r="J34" s="118"/>
      <c r="K34" s="103"/>
      <c r="L34" s="506"/>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row>
    <row r="35" spans="1:57" s="14" customFormat="1" ht="19.5" thickBot="1">
      <c r="A35" s="104" t="s">
        <v>2</v>
      </c>
      <c r="B35" s="105" t="s">
        <v>346</v>
      </c>
      <c r="C35" s="106"/>
      <c r="D35" s="107"/>
      <c r="E35" s="507"/>
      <c r="F35" s="508"/>
      <c r="G35" s="508"/>
      <c r="H35" s="508"/>
      <c r="I35" s="509"/>
      <c r="J35" s="110"/>
      <c r="K35" s="108"/>
      <c r="L35" s="50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row>
    <row r="36" spans="1:57" s="10" customFormat="1" ht="90.75" thickBot="1">
      <c r="A36" s="332"/>
      <c r="B36" s="157" t="s">
        <v>163</v>
      </c>
      <c r="C36" s="135"/>
      <c r="D36" s="158"/>
      <c r="E36" s="507"/>
      <c r="F36" s="508"/>
      <c r="G36" s="508"/>
      <c r="H36" s="508"/>
      <c r="I36" s="509"/>
      <c r="J36" s="159"/>
      <c r="K36" s="159"/>
      <c r="L36" s="506"/>
    </row>
    <row r="37" spans="1:57" s="10" customFormat="1" ht="19.5" thickBot="1">
      <c r="A37" s="333" t="s">
        <v>13</v>
      </c>
      <c r="B37" s="297" t="s">
        <v>160</v>
      </c>
      <c r="C37" s="113">
        <v>1000</v>
      </c>
      <c r="D37" s="298" t="s">
        <v>10</v>
      </c>
      <c r="E37" s="507"/>
      <c r="F37" s="508"/>
      <c r="G37" s="508"/>
      <c r="H37" s="508"/>
      <c r="I37" s="509"/>
      <c r="J37" s="43">
        <f t="shared" ref="J37:J42" si="8">SUM(E37:I37)</f>
        <v>0</v>
      </c>
      <c r="K37" s="299">
        <f t="shared" ref="K37:K42" si="9">J37*C37</f>
        <v>0</v>
      </c>
      <c r="L37" s="506"/>
    </row>
    <row r="38" spans="1:57" s="10" customFormat="1" ht="19.5" thickBot="1">
      <c r="A38" s="334" t="s">
        <v>3</v>
      </c>
      <c r="B38" s="105" t="s">
        <v>66</v>
      </c>
      <c r="C38" s="106"/>
      <c r="D38" s="107"/>
      <c r="E38" s="507"/>
      <c r="F38" s="508"/>
      <c r="G38" s="508"/>
      <c r="H38" s="508"/>
      <c r="I38" s="509"/>
      <c r="J38" s="110"/>
      <c r="K38" s="108"/>
      <c r="L38" s="506"/>
    </row>
    <row r="39" spans="1:57" s="10" customFormat="1" ht="150.75" thickBot="1">
      <c r="A39" s="529"/>
      <c r="B39" s="309" t="s">
        <v>159</v>
      </c>
      <c r="C39" s="113"/>
      <c r="D39" s="298"/>
      <c r="E39" s="507"/>
      <c r="F39" s="508"/>
      <c r="G39" s="508"/>
      <c r="H39" s="508"/>
      <c r="I39" s="509"/>
      <c r="J39" s="43"/>
      <c r="K39" s="68"/>
      <c r="L39" s="506"/>
    </row>
    <row r="40" spans="1:57" s="10" customFormat="1" ht="19.5" thickBot="1">
      <c r="A40" s="530" t="s">
        <v>14</v>
      </c>
      <c r="B40" s="310" t="s">
        <v>161</v>
      </c>
      <c r="C40" s="113">
        <v>250</v>
      </c>
      <c r="D40" s="298" t="s">
        <v>10</v>
      </c>
      <c r="E40" s="507"/>
      <c r="F40" s="508"/>
      <c r="G40" s="508"/>
      <c r="H40" s="508"/>
      <c r="I40" s="509"/>
      <c r="J40" s="43">
        <f t="shared" si="8"/>
        <v>0</v>
      </c>
      <c r="K40" s="44">
        <f t="shared" si="9"/>
        <v>0</v>
      </c>
      <c r="L40" s="506"/>
    </row>
    <row r="41" spans="1:57" s="10" customFormat="1" ht="45.75" thickBot="1">
      <c r="A41" s="530" t="s">
        <v>16</v>
      </c>
      <c r="B41" s="311" t="s">
        <v>191</v>
      </c>
      <c r="C41" s="113">
        <v>900</v>
      </c>
      <c r="D41" s="298" t="s">
        <v>10</v>
      </c>
      <c r="E41" s="507"/>
      <c r="F41" s="508"/>
      <c r="G41" s="508"/>
      <c r="H41" s="508"/>
      <c r="I41" s="509"/>
      <c r="J41" s="43">
        <f t="shared" si="8"/>
        <v>0</v>
      </c>
      <c r="K41" s="44">
        <f t="shared" si="9"/>
        <v>0</v>
      </c>
      <c r="L41" s="506"/>
    </row>
    <row r="42" spans="1:57" s="10" customFormat="1" ht="30.75" thickBot="1">
      <c r="A42" s="530" t="s">
        <v>17</v>
      </c>
      <c r="B42" s="311" t="s">
        <v>190</v>
      </c>
      <c r="C42" s="113">
        <v>900</v>
      </c>
      <c r="D42" s="298" t="s">
        <v>10</v>
      </c>
      <c r="E42" s="507"/>
      <c r="F42" s="508"/>
      <c r="G42" s="508"/>
      <c r="H42" s="508"/>
      <c r="I42" s="509"/>
      <c r="J42" s="43">
        <f t="shared" si="8"/>
        <v>0</v>
      </c>
      <c r="K42" s="44">
        <f t="shared" si="9"/>
        <v>0</v>
      </c>
      <c r="L42" s="506"/>
    </row>
    <row r="43" spans="1:57" s="9" customFormat="1" ht="19.5" thickBot="1">
      <c r="A43" s="531"/>
      <c r="B43" s="160"/>
      <c r="C43" s="117"/>
      <c r="D43" s="161"/>
      <c r="E43" s="507"/>
      <c r="F43" s="508"/>
      <c r="G43" s="508"/>
      <c r="H43" s="508"/>
      <c r="I43" s="509"/>
      <c r="J43" s="296"/>
      <c r="K43" s="296"/>
      <c r="L43" s="506"/>
    </row>
    <row r="44" spans="1:57" s="15" customFormat="1" ht="19.5" thickBot="1">
      <c r="A44" s="325" t="s">
        <v>23</v>
      </c>
      <c r="B44" s="101"/>
      <c r="C44" s="550"/>
      <c r="D44" s="102"/>
      <c r="E44" s="507"/>
      <c r="F44" s="508"/>
      <c r="G44" s="508"/>
      <c r="H44" s="508"/>
      <c r="I44" s="509"/>
      <c r="J44" s="118"/>
      <c r="K44" s="103"/>
      <c r="L44" s="506"/>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row>
    <row r="45" spans="1:57" s="14" customFormat="1" ht="19.5" thickBot="1">
      <c r="A45" s="104" t="s">
        <v>2</v>
      </c>
      <c r="B45" s="105" t="s">
        <v>67</v>
      </c>
      <c r="C45" s="106"/>
      <c r="D45" s="107"/>
      <c r="E45" s="507"/>
      <c r="F45" s="508"/>
      <c r="G45" s="508"/>
      <c r="H45" s="508"/>
      <c r="I45" s="509"/>
      <c r="J45" s="110"/>
      <c r="K45" s="108"/>
      <c r="L45" s="50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row>
    <row r="46" spans="1:57" s="3" customFormat="1" ht="156.75" customHeight="1" thickBot="1">
      <c r="A46" s="112"/>
      <c r="B46" s="162" t="s">
        <v>195</v>
      </c>
      <c r="C46" s="163"/>
      <c r="D46" s="164"/>
      <c r="E46" s="507"/>
      <c r="F46" s="508"/>
      <c r="G46" s="508"/>
      <c r="H46" s="508"/>
      <c r="I46" s="509"/>
      <c r="J46" s="165"/>
      <c r="K46" s="165"/>
      <c r="L46" s="506"/>
    </row>
    <row r="47" spans="1:57" s="3" customFormat="1" ht="19.5" thickBot="1">
      <c r="A47" s="112" t="s">
        <v>13</v>
      </c>
      <c r="B47" s="166" t="s">
        <v>196</v>
      </c>
      <c r="C47" s="167">
        <v>50</v>
      </c>
      <c r="D47" s="168" t="s">
        <v>21</v>
      </c>
      <c r="E47" s="507"/>
      <c r="F47" s="508"/>
      <c r="G47" s="508"/>
      <c r="H47" s="508"/>
      <c r="I47" s="509"/>
      <c r="J47" s="43">
        <f t="shared" ref="J47:J59" si="10">SUM(E47:I47)</f>
        <v>0</v>
      </c>
      <c r="K47" s="44">
        <f t="shared" ref="K47:K59" si="11">J47*C47</f>
        <v>0</v>
      </c>
      <c r="L47" s="506"/>
    </row>
    <row r="48" spans="1:57" s="3" customFormat="1" ht="19.5" thickBot="1">
      <c r="A48" s="112" t="s">
        <v>14</v>
      </c>
      <c r="B48" s="166" t="s">
        <v>198</v>
      </c>
      <c r="C48" s="167">
        <v>25</v>
      </c>
      <c r="D48" s="168" t="s">
        <v>21</v>
      </c>
      <c r="E48" s="507"/>
      <c r="F48" s="508"/>
      <c r="G48" s="508"/>
      <c r="H48" s="508"/>
      <c r="I48" s="509"/>
      <c r="J48" s="43">
        <f t="shared" si="10"/>
        <v>0</v>
      </c>
      <c r="K48" s="44">
        <f t="shared" si="11"/>
        <v>0</v>
      </c>
      <c r="L48" s="506"/>
    </row>
    <row r="49" spans="1:57" s="3" customFormat="1" ht="19.5" thickBot="1">
      <c r="A49" s="112" t="s">
        <v>16</v>
      </c>
      <c r="B49" s="166" t="s">
        <v>199</v>
      </c>
      <c r="C49" s="167">
        <v>55</v>
      </c>
      <c r="D49" s="168" t="s">
        <v>21</v>
      </c>
      <c r="E49" s="507"/>
      <c r="F49" s="508"/>
      <c r="G49" s="508"/>
      <c r="H49" s="508"/>
      <c r="I49" s="509"/>
      <c r="J49" s="43">
        <f t="shared" si="10"/>
        <v>0</v>
      </c>
      <c r="K49" s="44">
        <f t="shared" si="11"/>
        <v>0</v>
      </c>
      <c r="L49" s="506"/>
    </row>
    <row r="50" spans="1:57" s="3" customFormat="1" ht="19.5" thickBot="1">
      <c r="A50" s="112" t="s">
        <v>17</v>
      </c>
      <c r="B50" s="166" t="s">
        <v>197</v>
      </c>
      <c r="C50" s="167">
        <v>1</v>
      </c>
      <c r="D50" s="168" t="s">
        <v>21</v>
      </c>
      <c r="E50" s="507"/>
      <c r="F50" s="508"/>
      <c r="G50" s="508"/>
      <c r="H50" s="508"/>
      <c r="I50" s="509"/>
      <c r="J50" s="43">
        <f t="shared" si="10"/>
        <v>0</v>
      </c>
      <c r="K50" s="44">
        <f t="shared" si="11"/>
        <v>0</v>
      </c>
      <c r="L50" s="506"/>
    </row>
    <row r="51" spans="1:57" s="3" customFormat="1" ht="90.75" hidden="1" thickBot="1">
      <c r="A51" s="112"/>
      <c r="B51" s="162" t="s">
        <v>152</v>
      </c>
      <c r="C51" s="167"/>
      <c r="D51" s="168"/>
      <c r="E51" s="507"/>
      <c r="F51" s="508"/>
      <c r="G51" s="508"/>
      <c r="H51" s="508"/>
      <c r="I51" s="509"/>
      <c r="J51" s="43"/>
      <c r="K51" s="44"/>
      <c r="L51" s="506"/>
    </row>
    <row r="52" spans="1:57" s="3" customFormat="1" ht="19.5" hidden="1" thickBot="1">
      <c r="A52" s="112" t="s">
        <v>17</v>
      </c>
      <c r="B52" s="166" t="s">
        <v>153</v>
      </c>
      <c r="C52" s="167"/>
      <c r="D52" s="168" t="s">
        <v>21</v>
      </c>
      <c r="E52" s="507"/>
      <c r="F52" s="508"/>
      <c r="G52" s="508"/>
      <c r="H52" s="508"/>
      <c r="I52" s="509"/>
      <c r="J52" s="43">
        <f t="shared" si="10"/>
        <v>0</v>
      </c>
      <c r="K52" s="44">
        <f t="shared" si="11"/>
        <v>0</v>
      </c>
      <c r="L52" s="506"/>
    </row>
    <row r="53" spans="1:57" s="3" customFormat="1" ht="19.5" thickBot="1">
      <c r="A53" s="112"/>
      <c r="B53" s="162"/>
      <c r="C53" s="169"/>
      <c r="D53" s="170"/>
      <c r="E53" s="507"/>
      <c r="F53" s="508"/>
      <c r="G53" s="508"/>
      <c r="H53" s="508"/>
      <c r="I53" s="509"/>
      <c r="J53" s="78"/>
      <c r="K53" s="80"/>
      <c r="L53" s="506"/>
    </row>
    <row r="54" spans="1:57" s="14" customFormat="1" ht="19.5" thickBot="1">
      <c r="A54" s="104" t="s">
        <v>3</v>
      </c>
      <c r="B54" s="105" t="s">
        <v>183</v>
      </c>
      <c r="C54" s="106"/>
      <c r="D54" s="107"/>
      <c r="E54" s="507"/>
      <c r="F54" s="508"/>
      <c r="G54" s="508"/>
      <c r="H54" s="508"/>
      <c r="I54" s="509"/>
      <c r="J54" s="110"/>
      <c r="K54" s="108"/>
      <c r="L54" s="50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row>
    <row r="55" spans="1:57" s="3" customFormat="1" ht="90.75" thickBot="1">
      <c r="A55" s="112"/>
      <c r="B55" s="162" t="s">
        <v>182</v>
      </c>
      <c r="C55" s="169"/>
      <c r="D55" s="170"/>
      <c r="E55" s="507"/>
      <c r="F55" s="508"/>
      <c r="G55" s="508"/>
      <c r="H55" s="508"/>
      <c r="I55" s="509"/>
      <c r="J55" s="78"/>
      <c r="K55" s="80"/>
      <c r="L55" s="506"/>
    </row>
    <row r="56" spans="1:57" s="3" customFormat="1" ht="19.5" thickBot="1">
      <c r="A56" s="112" t="s">
        <v>13</v>
      </c>
      <c r="B56" s="176" t="s">
        <v>189</v>
      </c>
      <c r="C56" s="169">
        <v>750</v>
      </c>
      <c r="D56" s="170" t="s">
        <v>188</v>
      </c>
      <c r="E56" s="507"/>
      <c r="F56" s="508"/>
      <c r="G56" s="508"/>
      <c r="H56" s="508"/>
      <c r="I56" s="509"/>
      <c r="J56" s="43">
        <f t="shared" si="10"/>
        <v>0</v>
      </c>
      <c r="K56" s="44">
        <f t="shared" si="11"/>
        <v>0</v>
      </c>
      <c r="L56" s="506"/>
    </row>
    <row r="57" spans="1:57" s="3" customFormat="1" ht="90.75" thickBot="1">
      <c r="A57" s="112"/>
      <c r="B57" s="162" t="s">
        <v>154</v>
      </c>
      <c r="C57" s="169"/>
      <c r="D57" s="170"/>
      <c r="E57" s="507"/>
      <c r="F57" s="508"/>
      <c r="G57" s="508"/>
      <c r="H57" s="508"/>
      <c r="I57" s="509"/>
      <c r="J57" s="43">
        <f t="shared" si="10"/>
        <v>0</v>
      </c>
      <c r="K57" s="44">
        <f t="shared" si="11"/>
        <v>0</v>
      </c>
      <c r="L57" s="506"/>
    </row>
    <row r="58" spans="1:57" s="3" customFormat="1" ht="19.5" thickBot="1">
      <c r="A58" s="112" t="s">
        <v>14</v>
      </c>
      <c r="B58" s="166" t="s">
        <v>179</v>
      </c>
      <c r="C58" s="169">
        <v>20</v>
      </c>
      <c r="D58" s="170" t="s">
        <v>45</v>
      </c>
      <c r="E58" s="507"/>
      <c r="F58" s="508"/>
      <c r="G58" s="508"/>
      <c r="H58" s="508"/>
      <c r="I58" s="509"/>
      <c r="J58" s="43">
        <f t="shared" si="10"/>
        <v>0</v>
      </c>
      <c r="K58" s="44">
        <f t="shared" si="11"/>
        <v>0</v>
      </c>
      <c r="L58" s="506"/>
    </row>
    <row r="59" spans="1:57" s="3" customFormat="1" ht="60.75" thickBot="1">
      <c r="A59" s="112" t="s">
        <v>16</v>
      </c>
      <c r="B59" s="505" t="s">
        <v>184</v>
      </c>
      <c r="C59" s="169">
        <v>8</v>
      </c>
      <c r="D59" s="170" t="s">
        <v>9</v>
      </c>
      <c r="E59" s="507"/>
      <c r="F59" s="508"/>
      <c r="G59" s="508"/>
      <c r="H59" s="508"/>
      <c r="I59" s="509"/>
      <c r="J59" s="43">
        <f t="shared" si="10"/>
        <v>0</v>
      </c>
      <c r="K59" s="44">
        <f t="shared" si="11"/>
        <v>0</v>
      </c>
      <c r="L59" s="506"/>
    </row>
    <row r="60" spans="1:57" s="3" customFormat="1" ht="19.5" thickBot="1">
      <c r="A60" s="112"/>
      <c r="B60" s="166"/>
      <c r="C60" s="171"/>
      <c r="D60" s="172"/>
      <c r="E60" s="507"/>
      <c r="F60" s="508"/>
      <c r="G60" s="508"/>
      <c r="H60" s="508"/>
      <c r="I60" s="509"/>
      <c r="J60" s="49"/>
      <c r="K60" s="50"/>
      <c r="L60" s="506"/>
    </row>
    <row r="61" spans="1:57" s="14" customFormat="1" ht="19.5" thickBot="1">
      <c r="A61" s="104" t="s">
        <v>4</v>
      </c>
      <c r="B61" s="105" t="s">
        <v>185</v>
      </c>
      <c r="C61" s="106"/>
      <c r="D61" s="107"/>
      <c r="E61" s="507"/>
      <c r="F61" s="508"/>
      <c r="G61" s="508"/>
      <c r="H61" s="508"/>
      <c r="I61" s="509"/>
      <c r="J61" s="110"/>
      <c r="K61" s="108"/>
      <c r="L61" s="50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row>
    <row r="62" spans="1:57" s="3" customFormat="1" ht="75.75" thickBot="1">
      <c r="A62" s="112"/>
      <c r="B62" s="173" t="s">
        <v>150</v>
      </c>
      <c r="C62" s="120"/>
      <c r="D62" s="174"/>
      <c r="E62" s="507"/>
      <c r="F62" s="508"/>
      <c r="G62" s="508"/>
      <c r="H62" s="508"/>
      <c r="I62" s="509"/>
      <c r="J62" s="175"/>
      <c r="K62" s="175"/>
      <c r="L62" s="506"/>
    </row>
    <row r="63" spans="1:57" s="3" customFormat="1" ht="17.25" customHeight="1" thickBot="1">
      <c r="A63" s="112" t="s">
        <v>13</v>
      </c>
      <c r="B63" s="176" t="s">
        <v>88</v>
      </c>
      <c r="C63" s="113">
        <v>800</v>
      </c>
      <c r="D63" s="146" t="s">
        <v>46</v>
      </c>
      <c r="E63" s="507"/>
      <c r="F63" s="508"/>
      <c r="G63" s="508"/>
      <c r="H63" s="508"/>
      <c r="I63" s="509"/>
      <c r="J63" s="43">
        <f t="shared" ref="J63:J68" si="12">SUM(E63:I63)</f>
        <v>0</v>
      </c>
      <c r="K63" s="44">
        <f t="shared" ref="K63:K68" si="13">J63*C63</f>
        <v>0</v>
      </c>
      <c r="L63" s="506"/>
    </row>
    <row r="64" spans="1:57" s="3" customFormat="1" ht="17.25" hidden="1" customHeight="1">
      <c r="A64" s="112" t="s">
        <v>14</v>
      </c>
      <c r="B64" s="176" t="s">
        <v>151</v>
      </c>
      <c r="C64" s="113"/>
      <c r="D64" s="146" t="s">
        <v>46</v>
      </c>
      <c r="E64" s="507"/>
      <c r="F64" s="508"/>
      <c r="G64" s="508"/>
      <c r="H64" s="508"/>
      <c r="I64" s="509"/>
      <c r="J64" s="43">
        <f t="shared" si="12"/>
        <v>0</v>
      </c>
      <c r="K64" s="44">
        <f t="shared" si="13"/>
        <v>0</v>
      </c>
      <c r="L64" s="506"/>
    </row>
    <row r="65" spans="1:57" s="3" customFormat="1" ht="60.75" thickBot="1">
      <c r="A65" s="112"/>
      <c r="B65" s="162" t="s">
        <v>186</v>
      </c>
      <c r="C65" s="113"/>
      <c r="D65" s="146"/>
      <c r="E65" s="507"/>
      <c r="F65" s="508"/>
      <c r="G65" s="508"/>
      <c r="H65" s="508"/>
      <c r="I65" s="509"/>
      <c r="J65" s="43"/>
      <c r="K65" s="44"/>
      <c r="L65" s="506"/>
    </row>
    <row r="66" spans="1:57" s="3" customFormat="1" ht="17.25" customHeight="1" thickBot="1">
      <c r="A66" s="112" t="s">
        <v>14</v>
      </c>
      <c r="B66" s="176" t="s">
        <v>187</v>
      </c>
      <c r="C66" s="113">
        <v>125</v>
      </c>
      <c r="D66" s="146" t="s">
        <v>168</v>
      </c>
      <c r="E66" s="507"/>
      <c r="F66" s="508"/>
      <c r="G66" s="508"/>
      <c r="H66" s="508"/>
      <c r="I66" s="509"/>
      <c r="J66" s="43">
        <f t="shared" ref="J66" si="14">SUM(E66:I66)</f>
        <v>0</v>
      </c>
      <c r="K66" s="44">
        <f t="shared" ref="K66" si="15">J66*C66</f>
        <v>0</v>
      </c>
      <c r="L66" s="506"/>
    </row>
    <row r="67" spans="1:57" s="3" customFormat="1" ht="120.75" thickBot="1">
      <c r="A67" s="112"/>
      <c r="B67" s="162" t="s">
        <v>180</v>
      </c>
      <c r="C67" s="113"/>
      <c r="D67" s="146"/>
      <c r="E67" s="507"/>
      <c r="F67" s="508"/>
      <c r="G67" s="508"/>
      <c r="H67" s="508"/>
      <c r="I67" s="509"/>
      <c r="J67" s="43"/>
      <c r="K67" s="44"/>
      <c r="L67" s="506"/>
    </row>
    <row r="68" spans="1:57" s="3" customFormat="1" ht="17.25" customHeight="1" thickBot="1">
      <c r="A68" s="112" t="s">
        <v>16</v>
      </c>
      <c r="B68" s="176" t="s">
        <v>181</v>
      </c>
      <c r="C68" s="113">
        <v>50</v>
      </c>
      <c r="D68" s="146" t="s">
        <v>21</v>
      </c>
      <c r="E68" s="507"/>
      <c r="F68" s="508"/>
      <c r="G68" s="508"/>
      <c r="H68" s="508"/>
      <c r="I68" s="509"/>
      <c r="J68" s="43">
        <f t="shared" si="12"/>
        <v>0</v>
      </c>
      <c r="K68" s="44">
        <f t="shared" si="13"/>
        <v>0</v>
      </c>
      <c r="L68" s="506"/>
    </row>
    <row r="69" spans="1:57" s="2" customFormat="1" ht="18.600000000000001" customHeight="1" thickBot="1">
      <c r="A69" s="136"/>
      <c r="B69" s="147"/>
      <c r="C69" s="114"/>
      <c r="D69" s="115"/>
      <c r="E69" s="507"/>
      <c r="F69" s="508"/>
      <c r="G69" s="508"/>
      <c r="H69" s="508"/>
      <c r="I69" s="509"/>
      <c r="J69" s="116"/>
      <c r="K69" s="45"/>
      <c r="L69" s="506"/>
    </row>
    <row r="70" spans="1:57" s="3" customFormat="1" ht="19.5" thickBot="1">
      <c r="A70" s="532"/>
      <c r="B70" s="177"/>
      <c r="C70" s="117"/>
      <c r="D70" s="178"/>
      <c r="E70" s="507"/>
      <c r="F70" s="508"/>
      <c r="G70" s="508"/>
      <c r="H70" s="508"/>
      <c r="I70" s="509"/>
      <c r="J70" s="179"/>
      <c r="K70" s="27"/>
      <c r="L70" s="506"/>
    </row>
    <row r="71" spans="1:57" s="15" customFormat="1" ht="19.5" thickBot="1">
      <c r="A71" s="325" t="s">
        <v>22</v>
      </c>
      <c r="B71" s="101"/>
      <c r="C71" s="550"/>
      <c r="D71" s="102"/>
      <c r="E71" s="507"/>
      <c r="F71" s="508"/>
      <c r="G71" s="508"/>
      <c r="H71" s="508"/>
      <c r="I71" s="509"/>
      <c r="J71" s="118"/>
      <c r="K71" s="103"/>
      <c r="L71" s="506"/>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row>
    <row r="72" spans="1:57" s="14" customFormat="1" ht="19.5" thickBot="1">
      <c r="A72" s="104" t="s">
        <v>2</v>
      </c>
      <c r="B72" s="105" t="s">
        <v>68</v>
      </c>
      <c r="C72" s="106"/>
      <c r="D72" s="107"/>
      <c r="E72" s="507"/>
      <c r="F72" s="508"/>
      <c r="G72" s="508"/>
      <c r="H72" s="508"/>
      <c r="I72" s="509"/>
      <c r="J72" s="110"/>
      <c r="K72" s="108"/>
      <c r="L72" s="50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row>
    <row r="73" spans="1:57" s="5" customFormat="1" ht="91.15" customHeight="1" thickBot="1">
      <c r="A73" s="335"/>
      <c r="B73" s="162" t="s">
        <v>78</v>
      </c>
      <c r="C73" s="120"/>
      <c r="D73" s="180"/>
      <c r="E73" s="507"/>
      <c r="F73" s="508"/>
      <c r="G73" s="508"/>
      <c r="H73" s="508"/>
      <c r="I73" s="509"/>
      <c r="J73" s="165"/>
      <c r="K73" s="181"/>
      <c r="L73" s="506"/>
    </row>
    <row r="74" spans="1:57" s="5" customFormat="1" ht="30.75" thickBot="1">
      <c r="A74" s="112" t="s">
        <v>13</v>
      </c>
      <c r="B74" s="176" t="s">
        <v>48</v>
      </c>
      <c r="C74" s="113">
        <v>10000</v>
      </c>
      <c r="D74" s="146" t="s">
        <v>10</v>
      </c>
      <c r="E74" s="507"/>
      <c r="F74" s="508"/>
      <c r="G74" s="508"/>
      <c r="H74" s="508"/>
      <c r="I74" s="509"/>
      <c r="J74" s="43">
        <f t="shared" ref="J74:J75" si="16">SUM(E74:I74)</f>
        <v>0</v>
      </c>
      <c r="K74" s="44">
        <f t="shared" ref="K74:K75" si="17">J74*C74</f>
        <v>0</v>
      </c>
      <c r="L74" s="506"/>
    </row>
    <row r="75" spans="1:57" s="5" customFormat="1" ht="30.75" thickBot="1">
      <c r="A75" s="112" t="s">
        <v>14</v>
      </c>
      <c r="B75" s="176" t="s">
        <v>49</v>
      </c>
      <c r="C75" s="114">
        <v>2000</v>
      </c>
      <c r="D75" s="182" t="s">
        <v>10</v>
      </c>
      <c r="E75" s="507"/>
      <c r="F75" s="508"/>
      <c r="G75" s="508"/>
      <c r="H75" s="508"/>
      <c r="I75" s="509"/>
      <c r="J75" s="49">
        <f t="shared" si="16"/>
        <v>0</v>
      </c>
      <c r="K75" s="50">
        <f t="shared" si="17"/>
        <v>0</v>
      </c>
      <c r="L75" s="506"/>
    </row>
    <row r="76" spans="1:57" s="14" customFormat="1" ht="19.5" thickBot="1">
      <c r="A76" s="104" t="s">
        <v>3</v>
      </c>
      <c r="B76" s="105" t="s">
        <v>69</v>
      </c>
      <c r="C76" s="106"/>
      <c r="D76" s="107"/>
      <c r="E76" s="507"/>
      <c r="F76" s="508"/>
      <c r="G76" s="508"/>
      <c r="H76" s="508"/>
      <c r="I76" s="509"/>
      <c r="J76" s="110"/>
      <c r="K76" s="108"/>
      <c r="L76" s="50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row>
    <row r="77" spans="1:57" s="5" customFormat="1" ht="78" customHeight="1" thickBot="1">
      <c r="A77" s="335"/>
      <c r="B77" s="183" t="s">
        <v>172</v>
      </c>
      <c r="C77" s="120"/>
      <c r="D77" s="180"/>
      <c r="E77" s="507"/>
      <c r="F77" s="508"/>
      <c r="G77" s="508"/>
      <c r="H77" s="508"/>
      <c r="I77" s="509"/>
      <c r="J77" s="165"/>
      <c r="K77" s="181"/>
      <c r="L77" s="506"/>
    </row>
    <row r="78" spans="1:57" s="5" customFormat="1" ht="19.5" thickBot="1">
      <c r="A78" s="304" t="s">
        <v>13</v>
      </c>
      <c r="B78" s="305" t="s">
        <v>171</v>
      </c>
      <c r="C78" s="306">
        <v>2200</v>
      </c>
      <c r="D78" s="307" t="s">
        <v>10</v>
      </c>
      <c r="E78" s="507"/>
      <c r="F78" s="508"/>
      <c r="G78" s="508"/>
      <c r="H78" s="508"/>
      <c r="I78" s="509"/>
      <c r="J78" s="66">
        <f t="shared" ref="J78:J92" si="18">SUM(E78:I78)</f>
        <v>0</v>
      </c>
      <c r="K78" s="67">
        <f t="shared" ref="K78:K86" si="19">J78*C78</f>
        <v>0</v>
      </c>
      <c r="L78" s="506"/>
    </row>
    <row r="79" spans="1:57" s="5" customFormat="1" ht="19.5" thickBot="1">
      <c r="A79" s="300" t="s">
        <v>14</v>
      </c>
      <c r="B79" s="301" t="s">
        <v>167</v>
      </c>
      <c r="C79" s="302">
        <v>3250</v>
      </c>
      <c r="D79" s="303" t="s">
        <v>168</v>
      </c>
      <c r="E79" s="507"/>
      <c r="F79" s="508"/>
      <c r="G79" s="508"/>
      <c r="H79" s="508"/>
      <c r="I79" s="509"/>
      <c r="J79" s="46">
        <f t="shared" si="18"/>
        <v>0</v>
      </c>
      <c r="K79" s="47">
        <f t="shared" si="19"/>
        <v>0</v>
      </c>
      <c r="L79" s="506"/>
    </row>
    <row r="80" spans="1:57" s="5" customFormat="1" ht="30.75" thickBot="1">
      <c r="A80" s="300" t="s">
        <v>16</v>
      </c>
      <c r="B80" s="301" t="s">
        <v>170</v>
      </c>
      <c r="C80" s="302">
        <v>200</v>
      </c>
      <c r="D80" s="303" t="s">
        <v>10</v>
      </c>
      <c r="E80" s="507"/>
      <c r="F80" s="508"/>
      <c r="G80" s="508"/>
      <c r="H80" s="508"/>
      <c r="I80" s="509"/>
      <c r="J80" s="46">
        <f t="shared" si="18"/>
        <v>0</v>
      </c>
      <c r="K80" s="47">
        <f t="shared" si="19"/>
        <v>0</v>
      </c>
      <c r="L80" s="506"/>
    </row>
    <row r="81" spans="1:57" s="5" customFormat="1" ht="19.5" thickBot="1">
      <c r="A81" s="300" t="s">
        <v>17</v>
      </c>
      <c r="B81" s="301" t="s">
        <v>169</v>
      </c>
      <c r="C81" s="302">
        <v>1100</v>
      </c>
      <c r="D81" s="303" t="s">
        <v>10</v>
      </c>
      <c r="E81" s="507"/>
      <c r="F81" s="508"/>
      <c r="G81" s="508"/>
      <c r="H81" s="508"/>
      <c r="I81" s="509"/>
      <c r="J81" s="46">
        <f t="shared" si="18"/>
        <v>0</v>
      </c>
      <c r="K81" s="47">
        <f t="shared" si="19"/>
        <v>0</v>
      </c>
      <c r="L81" s="506"/>
    </row>
    <row r="82" spans="1:57" s="5" customFormat="1" ht="19.5" thickBot="1">
      <c r="A82" s="300" t="s">
        <v>18</v>
      </c>
      <c r="B82" s="301" t="s">
        <v>174</v>
      </c>
      <c r="C82" s="302">
        <v>175</v>
      </c>
      <c r="D82" s="303" t="s">
        <v>168</v>
      </c>
      <c r="E82" s="507"/>
      <c r="F82" s="508"/>
      <c r="G82" s="508"/>
      <c r="H82" s="508"/>
      <c r="I82" s="509"/>
      <c r="J82" s="46">
        <f t="shared" si="18"/>
        <v>0</v>
      </c>
      <c r="K82" s="47">
        <f t="shared" si="19"/>
        <v>0</v>
      </c>
      <c r="L82" s="506"/>
    </row>
    <row r="83" spans="1:57" s="5" customFormat="1" ht="19.5" thickBot="1">
      <c r="A83" s="300" t="s">
        <v>19</v>
      </c>
      <c r="B83" s="301" t="s">
        <v>173</v>
      </c>
      <c r="C83" s="302">
        <v>175</v>
      </c>
      <c r="D83" s="303" t="s">
        <v>168</v>
      </c>
      <c r="E83" s="507"/>
      <c r="F83" s="508"/>
      <c r="G83" s="508"/>
      <c r="H83" s="508"/>
      <c r="I83" s="509"/>
      <c r="J83" s="46">
        <f t="shared" si="18"/>
        <v>0</v>
      </c>
      <c r="K83" s="47">
        <f t="shared" si="19"/>
        <v>0</v>
      </c>
      <c r="L83" s="506"/>
    </row>
    <row r="84" spans="1:57" s="5" customFormat="1" ht="19.5" thickBot="1">
      <c r="A84" s="300" t="s">
        <v>26</v>
      </c>
      <c r="B84" s="301" t="s">
        <v>175</v>
      </c>
      <c r="C84" s="302">
        <v>250</v>
      </c>
      <c r="D84" s="303" t="s">
        <v>168</v>
      </c>
      <c r="E84" s="507"/>
      <c r="F84" s="508"/>
      <c r="G84" s="508"/>
      <c r="H84" s="508"/>
      <c r="I84" s="509"/>
      <c r="J84" s="46">
        <f t="shared" si="18"/>
        <v>0</v>
      </c>
      <c r="K84" s="47">
        <f t="shared" si="19"/>
        <v>0</v>
      </c>
      <c r="L84" s="506"/>
    </row>
    <row r="85" spans="1:57" s="5" customFormat="1" ht="19.5" thickBot="1">
      <c r="A85" s="300" t="s">
        <v>27</v>
      </c>
      <c r="B85" s="301" t="s">
        <v>176</v>
      </c>
      <c r="C85" s="302">
        <v>25</v>
      </c>
      <c r="D85" s="303" t="s">
        <v>45</v>
      </c>
      <c r="E85" s="507"/>
      <c r="F85" s="508"/>
      <c r="G85" s="508"/>
      <c r="H85" s="508"/>
      <c r="I85" s="509"/>
      <c r="J85" s="46">
        <f t="shared" si="18"/>
        <v>0</v>
      </c>
      <c r="K85" s="47">
        <f t="shared" si="19"/>
        <v>0</v>
      </c>
      <c r="L85" s="506"/>
    </row>
    <row r="86" spans="1:57" s="5" customFormat="1" ht="19.5" thickBot="1">
      <c r="A86" s="241" t="s">
        <v>28</v>
      </c>
      <c r="B86" s="301" t="s">
        <v>175</v>
      </c>
      <c r="C86" s="243">
        <v>35</v>
      </c>
      <c r="D86" s="303" t="s">
        <v>168</v>
      </c>
      <c r="E86" s="507"/>
      <c r="F86" s="508"/>
      <c r="G86" s="508"/>
      <c r="H86" s="508"/>
      <c r="I86" s="509"/>
      <c r="J86" s="84">
        <f t="shared" si="18"/>
        <v>0</v>
      </c>
      <c r="K86" s="85">
        <f t="shared" si="19"/>
        <v>0</v>
      </c>
      <c r="L86" s="506"/>
    </row>
    <row r="87" spans="1:57" s="5" customFormat="1" ht="19.5" thickBot="1">
      <c r="A87" s="268"/>
      <c r="B87" s="186"/>
      <c r="C87" s="137"/>
      <c r="D87" s="187"/>
      <c r="E87" s="507"/>
      <c r="F87" s="508"/>
      <c r="G87" s="508"/>
      <c r="H87" s="508"/>
      <c r="I87" s="509"/>
      <c r="J87" s="86"/>
      <c r="K87" s="87"/>
      <c r="L87" s="506"/>
    </row>
    <row r="88" spans="1:57" s="14" customFormat="1" ht="19.5" hidden="1" thickBot="1">
      <c r="A88" s="104" t="s">
        <v>4</v>
      </c>
      <c r="B88" s="105" t="s">
        <v>145</v>
      </c>
      <c r="C88" s="106"/>
      <c r="D88" s="107"/>
      <c r="E88" s="507"/>
      <c r="F88" s="508"/>
      <c r="G88" s="508"/>
      <c r="H88" s="508"/>
      <c r="I88" s="509"/>
      <c r="J88" s="110"/>
      <c r="K88" s="108"/>
      <c r="L88" s="50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row>
    <row r="89" spans="1:57" s="5" customFormat="1" ht="60.75" hidden="1" thickBot="1">
      <c r="A89" s="112"/>
      <c r="B89" s="188" t="s">
        <v>146</v>
      </c>
      <c r="C89" s="135"/>
      <c r="D89" s="189" t="s">
        <v>10</v>
      </c>
      <c r="E89" s="507"/>
      <c r="F89" s="508"/>
      <c r="G89" s="508"/>
      <c r="H89" s="508"/>
      <c r="I89" s="509"/>
      <c r="J89" s="53">
        <f t="shared" si="18"/>
        <v>0</v>
      </c>
      <c r="K89" s="54">
        <f t="shared" ref="K89" si="20">J89*C89</f>
        <v>0</v>
      </c>
      <c r="L89" s="506"/>
    </row>
    <row r="90" spans="1:57" s="14" customFormat="1" ht="19.5" thickBot="1">
      <c r="A90" s="104" t="s">
        <v>5</v>
      </c>
      <c r="B90" s="105" t="s">
        <v>70</v>
      </c>
      <c r="C90" s="106"/>
      <c r="D90" s="107"/>
      <c r="E90" s="507"/>
      <c r="F90" s="508"/>
      <c r="G90" s="508"/>
      <c r="H90" s="508"/>
      <c r="I90" s="509"/>
      <c r="J90" s="110"/>
      <c r="K90" s="108"/>
      <c r="L90" s="50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row>
    <row r="91" spans="1:57" s="5" customFormat="1" ht="30.75" thickBot="1">
      <c r="A91" s="190" t="s">
        <v>13</v>
      </c>
      <c r="B91" s="191" t="s">
        <v>84</v>
      </c>
      <c r="C91" s="135">
        <v>160</v>
      </c>
      <c r="D91" s="189" t="s">
        <v>15</v>
      </c>
      <c r="E91" s="507"/>
      <c r="F91" s="508"/>
      <c r="G91" s="508"/>
      <c r="H91" s="508"/>
      <c r="I91" s="509"/>
      <c r="J91" s="53">
        <f t="shared" si="18"/>
        <v>0</v>
      </c>
      <c r="K91" s="54">
        <f t="shared" ref="K91:K92" si="21">J91*C91</f>
        <v>0</v>
      </c>
      <c r="L91" s="506"/>
    </row>
    <row r="92" spans="1:57" s="5" customFormat="1" ht="30.75" hidden="1" thickBot="1">
      <c r="A92" s="192" t="s">
        <v>14</v>
      </c>
      <c r="B92" s="191" t="s">
        <v>149</v>
      </c>
      <c r="C92" s="135"/>
      <c r="D92" s="146" t="s">
        <v>15</v>
      </c>
      <c r="E92" s="507"/>
      <c r="F92" s="508"/>
      <c r="G92" s="508"/>
      <c r="H92" s="508"/>
      <c r="I92" s="509"/>
      <c r="J92" s="43">
        <f t="shared" si="18"/>
        <v>0</v>
      </c>
      <c r="K92" s="44">
        <f t="shared" si="21"/>
        <v>0</v>
      </c>
      <c r="L92" s="506"/>
    </row>
    <row r="93" spans="1:57" s="5" customFormat="1" ht="19.5" hidden="1" thickBot="1">
      <c r="A93" s="192"/>
      <c r="B93" s="191"/>
      <c r="C93" s="135"/>
      <c r="D93" s="146"/>
      <c r="E93" s="507"/>
      <c r="F93" s="508"/>
      <c r="G93" s="508"/>
      <c r="H93" s="508"/>
      <c r="I93" s="509"/>
      <c r="J93" s="55"/>
      <c r="K93" s="26"/>
      <c r="L93" s="506"/>
    </row>
    <row r="94" spans="1:57" s="5" customFormat="1" ht="90.6" hidden="1" customHeight="1">
      <c r="A94" s="336"/>
      <c r="B94" s="193" t="s">
        <v>79</v>
      </c>
      <c r="C94" s="135"/>
      <c r="D94" s="153"/>
      <c r="E94" s="507"/>
      <c r="F94" s="508"/>
      <c r="G94" s="508"/>
      <c r="H94" s="508"/>
      <c r="I94" s="509"/>
      <c r="J94" s="154"/>
      <c r="K94" s="154"/>
      <c r="L94" s="506"/>
    </row>
    <row r="95" spans="1:57" s="5" customFormat="1" ht="19.5" hidden="1" thickBot="1">
      <c r="A95" s="112" t="s">
        <v>16</v>
      </c>
      <c r="B95" s="184" t="s">
        <v>158</v>
      </c>
      <c r="C95" s="135"/>
      <c r="D95" s="194" t="s">
        <v>45</v>
      </c>
      <c r="E95" s="507"/>
      <c r="F95" s="508"/>
      <c r="G95" s="508"/>
      <c r="H95" s="508"/>
      <c r="I95" s="509"/>
      <c r="J95" s="49">
        <f t="shared" ref="J95" si="22">SUM(E95:I95)</f>
        <v>0</v>
      </c>
      <c r="K95" s="50">
        <f t="shared" ref="K95" si="23">J95*C95</f>
        <v>0</v>
      </c>
      <c r="L95" s="506"/>
    </row>
    <row r="96" spans="1:57" s="14" customFormat="1" ht="19.5" thickBot="1">
      <c r="A96" s="104" t="s">
        <v>6</v>
      </c>
      <c r="B96" s="105" t="s">
        <v>71</v>
      </c>
      <c r="C96" s="106"/>
      <c r="D96" s="107"/>
      <c r="E96" s="507"/>
      <c r="F96" s="508"/>
      <c r="G96" s="508"/>
      <c r="H96" s="508"/>
      <c r="I96" s="509"/>
      <c r="J96" s="110"/>
      <c r="K96" s="108"/>
      <c r="L96" s="50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row>
    <row r="97" spans="1:57" s="5" customFormat="1" ht="105.75" thickBot="1">
      <c r="A97" s="195"/>
      <c r="B97" s="183" t="s">
        <v>20</v>
      </c>
      <c r="C97" s="163"/>
      <c r="D97" s="196"/>
      <c r="E97" s="507"/>
      <c r="F97" s="508"/>
      <c r="G97" s="508"/>
      <c r="H97" s="508"/>
      <c r="I97" s="509"/>
      <c r="J97" s="165"/>
      <c r="K97" s="181"/>
      <c r="L97" s="506"/>
    </row>
    <row r="98" spans="1:57" s="5" customFormat="1" ht="19.5" thickBot="1">
      <c r="A98" s="197"/>
      <c r="B98" s="198" t="s">
        <v>50</v>
      </c>
      <c r="C98" s="113"/>
      <c r="D98" s="399"/>
      <c r="E98" s="507"/>
      <c r="F98" s="508"/>
      <c r="G98" s="508"/>
      <c r="H98" s="508"/>
      <c r="I98" s="509"/>
      <c r="J98" s="199"/>
      <c r="K98" s="199"/>
      <c r="L98" s="506"/>
    </row>
    <row r="99" spans="1:57" s="5" customFormat="1" ht="60.75" thickBot="1">
      <c r="A99" s="200"/>
      <c r="B99" s="201" t="s">
        <v>35</v>
      </c>
      <c r="C99" s="113"/>
      <c r="D99" s="399"/>
      <c r="E99" s="507"/>
      <c r="F99" s="508"/>
      <c r="G99" s="508"/>
      <c r="H99" s="508"/>
      <c r="I99" s="509"/>
      <c r="J99" s="199"/>
      <c r="K99" s="199"/>
      <c r="L99" s="506"/>
    </row>
    <row r="100" spans="1:57" s="5" customFormat="1" ht="19.5" thickBot="1">
      <c r="A100" s="112" t="s">
        <v>13</v>
      </c>
      <c r="B100" s="176" t="s">
        <v>177</v>
      </c>
      <c r="C100" s="113">
        <v>6500</v>
      </c>
      <c r="D100" s="146" t="s">
        <v>10</v>
      </c>
      <c r="E100" s="507"/>
      <c r="F100" s="508"/>
      <c r="G100" s="508"/>
      <c r="H100" s="508"/>
      <c r="I100" s="509"/>
      <c r="J100" s="43">
        <f t="shared" ref="J100" si="24">SUM(E100:I100)</f>
        <v>0</v>
      </c>
      <c r="K100" s="44">
        <f t="shared" ref="K100" si="25">J100*C100</f>
        <v>0</v>
      </c>
      <c r="L100" s="506"/>
    </row>
    <row r="101" spans="1:57" s="5" customFormat="1" ht="19.5" thickBot="1">
      <c r="A101" s="249"/>
      <c r="B101" s="308"/>
      <c r="C101" s="137"/>
      <c r="D101" s="187"/>
      <c r="E101" s="507"/>
      <c r="F101" s="508"/>
      <c r="G101" s="508"/>
      <c r="H101" s="508"/>
      <c r="I101" s="509"/>
      <c r="J101" s="41"/>
      <c r="K101" s="65"/>
      <c r="L101" s="506"/>
    </row>
    <row r="102" spans="1:57" s="14" customFormat="1" ht="19.5" thickBot="1">
      <c r="A102" s="104" t="s">
        <v>7</v>
      </c>
      <c r="B102" s="105" t="s">
        <v>61</v>
      </c>
      <c r="C102" s="106"/>
      <c r="D102" s="107"/>
      <c r="E102" s="507"/>
      <c r="F102" s="508"/>
      <c r="G102" s="508"/>
      <c r="H102" s="508"/>
      <c r="I102" s="509"/>
      <c r="J102" s="110"/>
      <c r="K102" s="108"/>
      <c r="L102" s="50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row>
    <row r="103" spans="1:57" s="5" customFormat="1" ht="19.5" thickBot="1">
      <c r="A103" s="337"/>
      <c r="B103" s="202" t="s">
        <v>29</v>
      </c>
      <c r="C103" s="120"/>
      <c r="D103" s="203"/>
      <c r="E103" s="507"/>
      <c r="F103" s="508"/>
      <c r="G103" s="508"/>
      <c r="H103" s="508"/>
      <c r="I103" s="509"/>
      <c r="J103" s="204"/>
      <c r="K103" s="204"/>
      <c r="L103" s="506"/>
    </row>
    <row r="104" spans="1:57" s="5" customFormat="1" ht="105.75" thickBot="1">
      <c r="A104" s="338"/>
      <c r="B104" s="201" t="s">
        <v>51</v>
      </c>
      <c r="C104" s="113"/>
      <c r="D104" s="205"/>
      <c r="E104" s="507"/>
      <c r="F104" s="508"/>
      <c r="G104" s="508"/>
      <c r="H104" s="508"/>
      <c r="I104" s="509"/>
      <c r="J104" s="206"/>
      <c r="K104" s="206"/>
      <c r="L104" s="506"/>
    </row>
    <row r="105" spans="1:57" s="23" customFormat="1" ht="19.5" thickBot="1">
      <c r="A105" s="304" t="s">
        <v>13</v>
      </c>
      <c r="B105" s="314" t="s">
        <v>178</v>
      </c>
      <c r="C105" s="306">
        <v>2000</v>
      </c>
      <c r="D105" s="307" t="s">
        <v>10</v>
      </c>
      <c r="E105" s="507"/>
      <c r="F105" s="508"/>
      <c r="G105" s="508"/>
      <c r="H105" s="508"/>
      <c r="I105" s="509"/>
      <c r="J105" s="66">
        <f t="shared" ref="J105" si="26">SUM(E105:I105)</f>
        <v>0</v>
      </c>
      <c r="K105" s="67">
        <f t="shared" ref="K105" si="27">J105*C105</f>
        <v>0</v>
      </c>
      <c r="L105" s="506"/>
    </row>
    <row r="106" spans="1:57" s="5" customFormat="1" ht="90.75" hidden="1" thickBot="1">
      <c r="A106" s="339"/>
      <c r="B106" s="315" t="s">
        <v>200</v>
      </c>
      <c r="C106" s="126"/>
      <c r="D106" s="313"/>
      <c r="E106" s="507"/>
      <c r="F106" s="508"/>
      <c r="G106" s="508"/>
      <c r="H106" s="508"/>
      <c r="I106" s="509"/>
      <c r="J106" s="312"/>
      <c r="K106" s="312"/>
      <c r="L106" s="506"/>
    </row>
    <row r="107" spans="1:57" s="23" customFormat="1" ht="19.5" hidden="1" thickBot="1">
      <c r="A107" s="245" t="s">
        <v>14</v>
      </c>
      <c r="B107" s="316" t="s">
        <v>201</v>
      </c>
      <c r="C107" s="247"/>
      <c r="D107" s="317" t="s">
        <v>10</v>
      </c>
      <c r="E107" s="507"/>
      <c r="F107" s="508"/>
      <c r="G107" s="508"/>
      <c r="H107" s="508"/>
      <c r="I107" s="509"/>
      <c r="J107" s="48">
        <f t="shared" ref="J107" si="28">SUM(E107:I107)</f>
        <v>0</v>
      </c>
      <c r="K107" s="318">
        <f t="shared" ref="K107" si="29">J107*C107</f>
        <v>0</v>
      </c>
      <c r="L107" s="506"/>
    </row>
    <row r="108" spans="1:57" s="14" customFormat="1" ht="19.5" hidden="1" thickBot="1">
      <c r="A108" s="104" t="s">
        <v>72</v>
      </c>
      <c r="B108" s="105" t="s">
        <v>60</v>
      </c>
      <c r="C108" s="106"/>
      <c r="D108" s="107"/>
      <c r="E108" s="507"/>
      <c r="F108" s="508"/>
      <c r="G108" s="508"/>
      <c r="H108" s="508"/>
      <c r="I108" s="509"/>
      <c r="J108" s="110"/>
      <c r="K108" s="108"/>
      <c r="L108" s="50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row>
    <row r="109" spans="1:57" s="5" customFormat="1" ht="79.5" hidden="1" thickBot="1">
      <c r="A109" s="112"/>
      <c r="B109" s="207" t="s">
        <v>53</v>
      </c>
      <c r="C109" s="163"/>
      <c r="D109" s="208"/>
      <c r="E109" s="507"/>
      <c r="F109" s="508"/>
      <c r="G109" s="508"/>
      <c r="H109" s="508"/>
      <c r="I109" s="509"/>
      <c r="J109" s="209"/>
      <c r="K109" s="209"/>
      <c r="L109" s="506"/>
    </row>
    <row r="110" spans="1:57" s="5" customFormat="1" ht="18" hidden="1" customHeight="1">
      <c r="A110" s="112" t="s">
        <v>13</v>
      </c>
      <c r="B110" s="145" t="s">
        <v>147</v>
      </c>
      <c r="C110" s="167"/>
      <c r="D110" s="168" t="s">
        <v>10</v>
      </c>
      <c r="E110" s="507"/>
      <c r="F110" s="508"/>
      <c r="G110" s="508"/>
      <c r="H110" s="508"/>
      <c r="I110" s="509"/>
      <c r="J110" s="43">
        <f t="shared" ref="J110:J111" si="30">SUM(E110:I110)</f>
        <v>0</v>
      </c>
      <c r="K110" s="44">
        <f t="shared" ref="K110:K111" si="31">J110*C110</f>
        <v>0</v>
      </c>
      <c r="L110" s="506"/>
    </row>
    <row r="111" spans="1:57" s="5" customFormat="1" ht="57" hidden="1" customHeight="1" thickBot="1">
      <c r="A111" s="112" t="s">
        <v>14</v>
      </c>
      <c r="B111" s="145" t="s">
        <v>148</v>
      </c>
      <c r="C111" s="171"/>
      <c r="D111" s="172" t="s">
        <v>15</v>
      </c>
      <c r="E111" s="507"/>
      <c r="F111" s="508"/>
      <c r="G111" s="508"/>
      <c r="H111" s="508"/>
      <c r="I111" s="509"/>
      <c r="J111" s="49">
        <f t="shared" si="30"/>
        <v>0</v>
      </c>
      <c r="K111" s="50">
        <f t="shared" si="31"/>
        <v>0</v>
      </c>
      <c r="L111" s="506"/>
    </row>
    <row r="112" spans="1:57" s="5" customFormat="1" ht="19.5" hidden="1" thickBot="1">
      <c r="A112" s="104" t="s">
        <v>73</v>
      </c>
      <c r="B112" s="105" t="s">
        <v>157</v>
      </c>
      <c r="C112" s="106"/>
      <c r="D112" s="107"/>
      <c r="E112" s="507"/>
      <c r="F112" s="508"/>
      <c r="G112" s="508"/>
      <c r="H112" s="508"/>
      <c r="I112" s="509"/>
      <c r="J112" s="110"/>
      <c r="K112" s="108"/>
      <c r="L112" s="506"/>
    </row>
    <row r="113" spans="1:57" s="5" customFormat="1" ht="60.75" hidden="1" thickBot="1">
      <c r="A113" s="210"/>
      <c r="B113" s="211" t="s">
        <v>155</v>
      </c>
      <c r="C113" s="163"/>
      <c r="D113" s="212"/>
      <c r="E113" s="507"/>
      <c r="F113" s="508"/>
      <c r="G113" s="508"/>
      <c r="H113" s="508"/>
      <c r="I113" s="509"/>
      <c r="J113" s="56"/>
      <c r="K113" s="57"/>
      <c r="L113" s="506"/>
    </row>
    <row r="114" spans="1:57" s="5" customFormat="1" ht="18" hidden="1" customHeight="1">
      <c r="A114" s="112" t="s">
        <v>13</v>
      </c>
      <c r="B114" s="213" t="s">
        <v>156</v>
      </c>
      <c r="C114" s="167"/>
      <c r="D114" s="168" t="s">
        <v>45</v>
      </c>
      <c r="E114" s="507"/>
      <c r="F114" s="508"/>
      <c r="G114" s="508"/>
      <c r="H114" s="508"/>
      <c r="I114" s="509"/>
      <c r="J114" s="41">
        <f t="shared" ref="J114" si="32">SUM(E114:I114)</f>
        <v>0</v>
      </c>
      <c r="K114" s="44">
        <f t="shared" ref="K114" si="33">J114*C114</f>
        <v>0</v>
      </c>
      <c r="L114" s="506"/>
    </row>
    <row r="115" spans="1:57" s="5" customFormat="1" ht="18" hidden="1" customHeight="1" thickBot="1">
      <c r="A115" s="112"/>
      <c r="B115" s="214"/>
      <c r="C115" s="167"/>
      <c r="D115" s="168"/>
      <c r="E115" s="507"/>
      <c r="F115" s="508"/>
      <c r="G115" s="508"/>
      <c r="H115" s="508"/>
      <c r="I115" s="509"/>
      <c r="J115" s="55"/>
      <c r="K115" s="26"/>
      <c r="L115" s="506"/>
    </row>
    <row r="116" spans="1:57" s="14" customFormat="1" ht="19.5" thickBot="1">
      <c r="A116" s="104" t="s">
        <v>203</v>
      </c>
      <c r="B116" s="105" t="s">
        <v>80</v>
      </c>
      <c r="C116" s="106"/>
      <c r="D116" s="107"/>
      <c r="E116" s="507"/>
      <c r="F116" s="508"/>
      <c r="G116" s="508"/>
      <c r="H116" s="508"/>
      <c r="I116" s="509"/>
      <c r="J116" s="110"/>
      <c r="K116" s="108"/>
      <c r="L116" s="50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row>
    <row r="117" spans="1:57" s="5" customFormat="1" ht="79.5" thickBot="1">
      <c r="A117" s="112"/>
      <c r="B117" s="207" t="s">
        <v>52</v>
      </c>
      <c r="C117" s="135"/>
      <c r="D117" s="215"/>
      <c r="E117" s="507"/>
      <c r="F117" s="508"/>
      <c r="G117" s="508"/>
      <c r="H117" s="508"/>
      <c r="I117" s="509"/>
      <c r="J117" s="209"/>
      <c r="K117" s="209"/>
      <c r="L117" s="506"/>
    </row>
    <row r="118" spans="1:57" s="5" customFormat="1" ht="18" customHeight="1" thickBot="1">
      <c r="A118" s="112" t="s">
        <v>13</v>
      </c>
      <c r="B118" s="145" t="s">
        <v>202</v>
      </c>
      <c r="C118" s="135">
        <v>2200</v>
      </c>
      <c r="D118" s="146" t="s">
        <v>10</v>
      </c>
      <c r="E118" s="507"/>
      <c r="F118" s="508"/>
      <c r="G118" s="508"/>
      <c r="H118" s="508"/>
      <c r="I118" s="509"/>
      <c r="J118" s="41">
        <f t="shared" ref="J118" si="34">SUM(E118:I118)</f>
        <v>0</v>
      </c>
      <c r="K118" s="42">
        <f t="shared" ref="K118" si="35">J118*C118</f>
        <v>0</v>
      </c>
      <c r="L118" s="506"/>
    </row>
    <row r="119" spans="1:57" s="2" customFormat="1" ht="18.600000000000001" customHeight="1" thickBot="1">
      <c r="A119" s="136"/>
      <c r="B119" s="147"/>
      <c r="C119" s="148"/>
      <c r="D119" s="155"/>
      <c r="E119" s="507"/>
      <c r="F119" s="508"/>
      <c r="G119" s="508"/>
      <c r="H119" s="508"/>
      <c r="I119" s="509"/>
      <c r="J119" s="156"/>
      <c r="K119" s="52"/>
      <c r="L119" s="506"/>
    </row>
    <row r="120" spans="1:57" s="15" customFormat="1" ht="19.5" thickBot="1">
      <c r="A120" s="325" t="s">
        <v>30</v>
      </c>
      <c r="B120" s="101"/>
      <c r="C120" s="550"/>
      <c r="D120" s="102"/>
      <c r="E120" s="507"/>
      <c r="F120" s="508"/>
      <c r="G120" s="508"/>
      <c r="H120" s="508"/>
      <c r="I120" s="509"/>
      <c r="J120" s="118"/>
      <c r="K120" s="103"/>
      <c r="L120" s="506"/>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row>
    <row r="121" spans="1:57" s="14" customFormat="1" ht="19.5" thickBot="1">
      <c r="A121" s="104" t="s">
        <v>2</v>
      </c>
      <c r="B121" s="105" t="s">
        <v>75</v>
      </c>
      <c r="C121" s="106"/>
      <c r="D121" s="107"/>
      <c r="E121" s="507"/>
      <c r="F121" s="508"/>
      <c r="G121" s="508"/>
      <c r="H121" s="508"/>
      <c r="I121" s="509"/>
      <c r="J121" s="110"/>
      <c r="K121" s="108"/>
      <c r="L121" s="50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row>
    <row r="122" spans="1:57" s="16" customFormat="1" ht="45.75" thickBot="1">
      <c r="A122" s="216"/>
      <c r="B122" s="217" t="s">
        <v>112</v>
      </c>
      <c r="C122" s="558"/>
      <c r="D122" s="218"/>
      <c r="E122" s="507"/>
      <c r="F122" s="508"/>
      <c r="G122" s="508"/>
      <c r="H122" s="508"/>
      <c r="I122" s="509"/>
      <c r="J122" s="219"/>
      <c r="K122" s="220"/>
      <c r="L122" s="506"/>
    </row>
    <row r="123" spans="1:57" s="16" customFormat="1" ht="19.5" thickBot="1">
      <c r="A123" s="221" t="s">
        <v>13</v>
      </c>
      <c r="B123" s="222" t="s">
        <v>304</v>
      </c>
      <c r="C123" s="223">
        <v>50</v>
      </c>
      <c r="D123" s="224" t="s">
        <v>15</v>
      </c>
      <c r="E123" s="507"/>
      <c r="F123" s="508"/>
      <c r="G123" s="508"/>
      <c r="H123" s="508"/>
      <c r="I123" s="509"/>
      <c r="J123" s="69">
        <f t="shared" ref="J123:J126" si="36">SUM(E123:I123)</f>
        <v>0</v>
      </c>
      <c r="K123" s="70">
        <f t="shared" ref="K123:K126" si="37">J123*C123</f>
        <v>0</v>
      </c>
      <c r="L123" s="506"/>
    </row>
    <row r="124" spans="1:57" s="16" customFormat="1" ht="19.5" thickBot="1">
      <c r="A124" s="221" t="s">
        <v>14</v>
      </c>
      <c r="B124" s="222" t="s">
        <v>305</v>
      </c>
      <c r="C124" s="223">
        <v>25</v>
      </c>
      <c r="D124" s="224" t="s">
        <v>15</v>
      </c>
      <c r="E124" s="507"/>
      <c r="F124" s="508"/>
      <c r="G124" s="508"/>
      <c r="H124" s="508"/>
      <c r="I124" s="509"/>
      <c r="J124" s="69">
        <f t="shared" si="36"/>
        <v>0</v>
      </c>
      <c r="K124" s="70">
        <f t="shared" si="37"/>
        <v>0</v>
      </c>
      <c r="L124" s="506"/>
    </row>
    <row r="125" spans="1:57" s="16" customFormat="1" ht="19.5" thickBot="1">
      <c r="A125" s="221" t="s">
        <v>16</v>
      </c>
      <c r="B125" s="222" t="s">
        <v>306</v>
      </c>
      <c r="C125" s="223">
        <v>20</v>
      </c>
      <c r="D125" s="224" t="s">
        <v>15</v>
      </c>
      <c r="E125" s="507"/>
      <c r="F125" s="508"/>
      <c r="G125" s="508"/>
      <c r="H125" s="508"/>
      <c r="I125" s="509"/>
      <c r="J125" s="69">
        <f t="shared" si="36"/>
        <v>0</v>
      </c>
      <c r="K125" s="70">
        <f t="shared" si="37"/>
        <v>0</v>
      </c>
      <c r="L125" s="506"/>
    </row>
    <row r="126" spans="1:57" s="16" customFormat="1" ht="19.5" thickBot="1">
      <c r="A126" s="221" t="s">
        <v>17</v>
      </c>
      <c r="B126" s="222" t="s">
        <v>307</v>
      </c>
      <c r="C126" s="223">
        <v>25</v>
      </c>
      <c r="D126" s="224" t="s">
        <v>15</v>
      </c>
      <c r="E126" s="507"/>
      <c r="F126" s="508"/>
      <c r="G126" s="508"/>
      <c r="H126" s="508"/>
      <c r="I126" s="509"/>
      <c r="J126" s="69">
        <f t="shared" si="36"/>
        <v>0</v>
      </c>
      <c r="K126" s="70">
        <f t="shared" si="37"/>
        <v>0</v>
      </c>
      <c r="L126" s="506"/>
    </row>
    <row r="127" spans="1:57" s="16" customFormat="1" ht="19.5" thickBot="1">
      <c r="A127" s="221"/>
      <c r="B127" s="222"/>
      <c r="C127" s="223"/>
      <c r="D127" s="224"/>
      <c r="E127" s="507"/>
      <c r="F127" s="508"/>
      <c r="G127" s="508"/>
      <c r="H127" s="508"/>
      <c r="I127" s="509"/>
      <c r="J127" s="69"/>
      <c r="K127" s="70"/>
      <c r="L127" s="506"/>
    </row>
    <row r="128" spans="1:57" s="8" customFormat="1" ht="45.75" thickBot="1">
      <c r="A128" s="225"/>
      <c r="B128" s="226" t="s">
        <v>39</v>
      </c>
      <c r="C128" s="227"/>
      <c r="D128" s="228"/>
      <c r="E128" s="507"/>
      <c r="F128" s="508"/>
      <c r="G128" s="508"/>
      <c r="H128" s="508"/>
      <c r="I128" s="509"/>
      <c r="J128" s="229"/>
      <c r="K128" s="229"/>
      <c r="L128" s="506"/>
    </row>
    <row r="129" spans="1:12" s="8" customFormat="1" ht="19.5" thickBot="1">
      <c r="A129" s="340" t="str">
        <f>ROW(A1)&amp;")"</f>
        <v>1)</v>
      </c>
      <c r="B129" s="230" t="s">
        <v>302</v>
      </c>
      <c r="C129" s="231">
        <v>300</v>
      </c>
      <c r="D129" s="232" t="s">
        <v>15</v>
      </c>
      <c r="E129" s="507"/>
      <c r="F129" s="508"/>
      <c r="G129" s="508"/>
      <c r="H129" s="508"/>
      <c r="I129" s="509"/>
      <c r="J129" s="43">
        <f t="shared" ref="J129:J133" si="38">SUM(E129:I129)</f>
        <v>0</v>
      </c>
      <c r="K129" s="44">
        <f t="shared" ref="K129:K155" si="39">J129*C129</f>
        <v>0</v>
      </c>
      <c r="L129" s="506"/>
    </row>
    <row r="130" spans="1:12" s="8" customFormat="1" ht="19.5" thickBot="1">
      <c r="A130" s="340" t="str">
        <f>ROW(A2)&amp;")"</f>
        <v>2)</v>
      </c>
      <c r="B130" s="230" t="s">
        <v>294</v>
      </c>
      <c r="C130" s="231">
        <v>200</v>
      </c>
      <c r="D130" s="232" t="s">
        <v>15</v>
      </c>
      <c r="E130" s="507"/>
      <c r="F130" s="508"/>
      <c r="G130" s="508"/>
      <c r="H130" s="508"/>
      <c r="I130" s="509"/>
      <c r="J130" s="43">
        <f t="shared" si="38"/>
        <v>0</v>
      </c>
      <c r="K130" s="44">
        <f t="shared" si="39"/>
        <v>0</v>
      </c>
      <c r="L130" s="506"/>
    </row>
    <row r="131" spans="1:12" s="8" customFormat="1" ht="19.5" thickBot="1">
      <c r="A131" s="340" t="str">
        <f>ROW(A3)&amp;")"</f>
        <v>3)</v>
      </c>
      <c r="B131" s="230" t="s">
        <v>293</v>
      </c>
      <c r="C131" s="231">
        <v>150</v>
      </c>
      <c r="D131" s="232" t="s">
        <v>15</v>
      </c>
      <c r="E131" s="507"/>
      <c r="F131" s="508"/>
      <c r="G131" s="508"/>
      <c r="H131" s="508"/>
      <c r="I131" s="509"/>
      <c r="J131" s="43">
        <f t="shared" si="38"/>
        <v>0</v>
      </c>
      <c r="K131" s="44">
        <f t="shared" si="39"/>
        <v>0</v>
      </c>
      <c r="L131" s="506"/>
    </row>
    <row r="132" spans="1:12" s="8" customFormat="1" ht="19.5" thickBot="1">
      <c r="A132" s="340" t="str">
        <f>ROW(A4)&amp;")"</f>
        <v>4)</v>
      </c>
      <c r="B132" s="230" t="s">
        <v>102</v>
      </c>
      <c r="C132" s="231">
        <v>150</v>
      </c>
      <c r="D132" s="232" t="s">
        <v>15</v>
      </c>
      <c r="E132" s="507"/>
      <c r="F132" s="508"/>
      <c r="G132" s="508"/>
      <c r="H132" s="508"/>
      <c r="I132" s="509"/>
      <c r="J132" s="43">
        <f t="shared" si="38"/>
        <v>0</v>
      </c>
      <c r="K132" s="44">
        <f t="shared" si="39"/>
        <v>0</v>
      </c>
      <c r="L132" s="506"/>
    </row>
    <row r="133" spans="1:12" s="8" customFormat="1" ht="19.5" thickBot="1">
      <c r="A133" s="340" t="str">
        <f>ROW(A5)&amp;")"</f>
        <v>5)</v>
      </c>
      <c r="B133" s="230" t="s">
        <v>103</v>
      </c>
      <c r="C133" s="231">
        <v>100</v>
      </c>
      <c r="D133" s="232" t="s">
        <v>15</v>
      </c>
      <c r="E133" s="507"/>
      <c r="F133" s="508"/>
      <c r="G133" s="508"/>
      <c r="H133" s="508"/>
      <c r="I133" s="509"/>
      <c r="J133" s="43">
        <f t="shared" si="38"/>
        <v>0</v>
      </c>
      <c r="K133" s="44">
        <f t="shared" si="39"/>
        <v>0</v>
      </c>
      <c r="L133" s="506"/>
    </row>
    <row r="134" spans="1:12" s="8" customFormat="1" ht="19.5" thickBot="1">
      <c r="A134" s="233"/>
      <c r="B134" s="234"/>
      <c r="C134" s="231"/>
      <c r="D134" s="232"/>
      <c r="E134" s="507"/>
      <c r="F134" s="508"/>
      <c r="G134" s="508"/>
      <c r="H134" s="508"/>
      <c r="I134" s="509"/>
      <c r="J134" s="43"/>
      <c r="K134" s="44"/>
      <c r="L134" s="506"/>
    </row>
    <row r="135" spans="1:12" s="8" customFormat="1" ht="45.75" thickBot="1">
      <c r="A135" s="233"/>
      <c r="B135" s="226" t="s">
        <v>101</v>
      </c>
      <c r="C135" s="231"/>
      <c r="D135" s="232"/>
      <c r="E135" s="507"/>
      <c r="F135" s="508"/>
      <c r="G135" s="508"/>
      <c r="H135" s="508"/>
      <c r="I135" s="509"/>
      <c r="J135" s="43"/>
      <c r="K135" s="44"/>
      <c r="L135" s="506"/>
    </row>
    <row r="136" spans="1:12" s="8" customFormat="1" ht="19.5" thickBot="1">
      <c r="A136" s="340" t="str">
        <f>ROW(A1)&amp;")"</f>
        <v>1)</v>
      </c>
      <c r="B136" s="230" t="s">
        <v>294</v>
      </c>
      <c r="C136" s="231">
        <v>300</v>
      </c>
      <c r="D136" s="232" t="s">
        <v>15</v>
      </c>
      <c r="E136" s="507"/>
      <c r="F136" s="508"/>
      <c r="G136" s="508"/>
      <c r="H136" s="508"/>
      <c r="I136" s="509"/>
      <c r="J136" s="43">
        <f t="shared" ref="J136:J140" si="40">SUM(E136:I136)</f>
        <v>0</v>
      </c>
      <c r="K136" s="44">
        <f t="shared" si="39"/>
        <v>0</v>
      </c>
      <c r="L136" s="506"/>
    </row>
    <row r="137" spans="1:12" s="8" customFormat="1" ht="19.5" thickBot="1">
      <c r="A137" s="340" t="str">
        <f>ROW(A2)&amp;")"</f>
        <v>2)</v>
      </c>
      <c r="B137" s="230" t="s">
        <v>293</v>
      </c>
      <c r="C137" s="231">
        <v>350</v>
      </c>
      <c r="D137" s="232" t="s">
        <v>15</v>
      </c>
      <c r="E137" s="507"/>
      <c r="F137" s="508"/>
      <c r="G137" s="508"/>
      <c r="H137" s="508"/>
      <c r="I137" s="509"/>
      <c r="J137" s="43">
        <f t="shared" si="40"/>
        <v>0</v>
      </c>
      <c r="K137" s="44">
        <f t="shared" si="39"/>
        <v>0</v>
      </c>
      <c r="L137" s="506"/>
    </row>
    <row r="138" spans="1:12" s="8" customFormat="1" ht="19.5" thickBot="1">
      <c r="A138" s="340" t="str">
        <f>ROW(A3)&amp;")"</f>
        <v>3)</v>
      </c>
      <c r="B138" s="230" t="s">
        <v>102</v>
      </c>
      <c r="C138" s="231">
        <v>250</v>
      </c>
      <c r="D138" s="232" t="s">
        <v>15</v>
      </c>
      <c r="E138" s="507"/>
      <c r="F138" s="508"/>
      <c r="G138" s="508"/>
      <c r="H138" s="508"/>
      <c r="I138" s="509"/>
      <c r="J138" s="43">
        <f t="shared" si="40"/>
        <v>0</v>
      </c>
      <c r="K138" s="44">
        <f t="shared" si="39"/>
        <v>0</v>
      </c>
      <c r="L138" s="506"/>
    </row>
    <row r="139" spans="1:12" s="8" customFormat="1" ht="19.5" thickBot="1">
      <c r="A139" s="340" t="str">
        <f>ROW(A4)&amp;")"</f>
        <v>4)</v>
      </c>
      <c r="B139" s="230" t="s">
        <v>103</v>
      </c>
      <c r="C139" s="231">
        <v>150</v>
      </c>
      <c r="D139" s="232" t="s">
        <v>15</v>
      </c>
      <c r="E139" s="507"/>
      <c r="F139" s="508"/>
      <c r="G139" s="508"/>
      <c r="H139" s="508"/>
      <c r="I139" s="509"/>
      <c r="J139" s="43">
        <f t="shared" si="40"/>
        <v>0</v>
      </c>
      <c r="K139" s="44">
        <f>J139*C139</f>
        <v>0</v>
      </c>
      <c r="L139" s="506"/>
    </row>
    <row r="140" spans="1:12" s="8" customFormat="1" ht="19.5" thickBot="1">
      <c r="A140" s="340" t="str">
        <f>ROW(A5)&amp;")"</f>
        <v>5)</v>
      </c>
      <c r="B140" s="230" t="s">
        <v>104</v>
      </c>
      <c r="C140" s="231">
        <v>200</v>
      </c>
      <c r="D140" s="232" t="s">
        <v>15</v>
      </c>
      <c r="E140" s="507"/>
      <c r="F140" s="508"/>
      <c r="G140" s="508"/>
      <c r="H140" s="508"/>
      <c r="I140" s="509"/>
      <c r="J140" s="43">
        <f t="shared" si="40"/>
        <v>0</v>
      </c>
      <c r="K140" s="44">
        <f t="shared" si="39"/>
        <v>0</v>
      </c>
      <c r="L140" s="506"/>
    </row>
    <row r="141" spans="1:12" s="8" customFormat="1" ht="19.5" thickBot="1">
      <c r="A141" s="233"/>
      <c r="B141" s="234"/>
      <c r="C141" s="231"/>
      <c r="D141" s="232"/>
      <c r="E141" s="507"/>
      <c r="F141" s="508"/>
      <c r="G141" s="508"/>
      <c r="H141" s="508"/>
      <c r="I141" s="509"/>
      <c r="J141" s="51"/>
      <c r="K141" s="44"/>
      <c r="L141" s="506"/>
    </row>
    <row r="142" spans="1:12" s="8" customFormat="1" ht="45.75" thickBot="1">
      <c r="A142" s="225"/>
      <c r="B142" s="226" t="s">
        <v>54</v>
      </c>
      <c r="C142" s="231"/>
      <c r="D142" s="235"/>
      <c r="E142" s="507"/>
      <c r="F142" s="508"/>
      <c r="G142" s="508"/>
      <c r="H142" s="508"/>
      <c r="I142" s="509"/>
      <c r="J142" s="236"/>
      <c r="K142" s="44"/>
      <c r="L142" s="506"/>
    </row>
    <row r="143" spans="1:12" s="8" customFormat="1" ht="19.5" thickBot="1">
      <c r="A143" s="340" t="str">
        <f>ROW(A1)&amp;")"</f>
        <v>1)</v>
      </c>
      <c r="B143" s="230" t="s">
        <v>105</v>
      </c>
      <c r="C143" s="231">
        <v>300</v>
      </c>
      <c r="D143" s="232" t="s">
        <v>15</v>
      </c>
      <c r="E143" s="507"/>
      <c r="F143" s="508"/>
      <c r="G143" s="508"/>
      <c r="H143" s="508"/>
      <c r="I143" s="509"/>
      <c r="J143" s="43">
        <f t="shared" ref="J143:J147" si="41">SUM(E143:I143)</f>
        <v>0</v>
      </c>
      <c r="K143" s="44">
        <f t="shared" si="39"/>
        <v>0</v>
      </c>
      <c r="L143" s="506"/>
    </row>
    <row r="144" spans="1:12" s="8" customFormat="1" ht="19.5" thickBot="1">
      <c r="A144" s="340" t="str">
        <f>ROW(A2)&amp;")"</f>
        <v>2)</v>
      </c>
      <c r="B144" s="230" t="s">
        <v>106</v>
      </c>
      <c r="C144" s="231">
        <v>400</v>
      </c>
      <c r="D144" s="232" t="s">
        <v>15</v>
      </c>
      <c r="E144" s="507"/>
      <c r="F144" s="508"/>
      <c r="G144" s="508"/>
      <c r="H144" s="508"/>
      <c r="I144" s="509"/>
      <c r="J144" s="43">
        <f t="shared" si="41"/>
        <v>0</v>
      </c>
      <c r="K144" s="44">
        <f t="shared" si="39"/>
        <v>0</v>
      </c>
      <c r="L144" s="506"/>
    </row>
    <row r="145" spans="1:12" s="8" customFormat="1" ht="19.5" thickBot="1">
      <c r="A145" s="340" t="str">
        <f>ROW(A3)&amp;")"</f>
        <v>3)</v>
      </c>
      <c r="B145" s="230" t="s">
        <v>107</v>
      </c>
      <c r="C145" s="231">
        <v>900</v>
      </c>
      <c r="D145" s="232" t="s">
        <v>15</v>
      </c>
      <c r="E145" s="507"/>
      <c r="F145" s="508"/>
      <c r="G145" s="508"/>
      <c r="H145" s="508"/>
      <c r="I145" s="509"/>
      <c r="J145" s="43">
        <f t="shared" si="41"/>
        <v>0</v>
      </c>
      <c r="K145" s="44">
        <f t="shared" si="39"/>
        <v>0</v>
      </c>
      <c r="L145" s="506"/>
    </row>
    <row r="146" spans="1:12" s="8" customFormat="1" ht="19.5" thickBot="1">
      <c r="A146" s="340" t="str">
        <f>ROW(A4)&amp;")"</f>
        <v>4)</v>
      </c>
      <c r="B146" s="230" t="s">
        <v>303</v>
      </c>
      <c r="C146" s="231">
        <v>100</v>
      </c>
      <c r="D146" s="232" t="s">
        <v>15</v>
      </c>
      <c r="E146" s="507"/>
      <c r="F146" s="508"/>
      <c r="G146" s="508"/>
      <c r="H146" s="508"/>
      <c r="I146" s="509"/>
      <c r="J146" s="43">
        <f t="shared" si="41"/>
        <v>0</v>
      </c>
      <c r="K146" s="44">
        <f t="shared" si="39"/>
        <v>0</v>
      </c>
      <c r="L146" s="506"/>
    </row>
    <row r="147" spans="1:12" s="8" customFormat="1" ht="19.5" thickBot="1">
      <c r="A147" s="340" t="str">
        <f>ROW(A5)&amp;")"</f>
        <v>5)</v>
      </c>
      <c r="B147" s="230" t="s">
        <v>324</v>
      </c>
      <c r="C147" s="231">
        <v>75</v>
      </c>
      <c r="D147" s="232" t="s">
        <v>15</v>
      </c>
      <c r="E147" s="507"/>
      <c r="F147" s="508"/>
      <c r="G147" s="508"/>
      <c r="H147" s="508"/>
      <c r="I147" s="509"/>
      <c r="J147" s="43">
        <f t="shared" si="41"/>
        <v>0</v>
      </c>
      <c r="K147" s="44">
        <f t="shared" si="39"/>
        <v>0</v>
      </c>
      <c r="L147" s="506"/>
    </row>
    <row r="148" spans="1:12" s="8" customFormat="1" ht="30.75" thickBot="1">
      <c r="A148" s="225"/>
      <c r="B148" s="226" t="s">
        <v>108</v>
      </c>
      <c r="C148" s="231"/>
      <c r="D148" s="235"/>
      <c r="E148" s="507"/>
      <c r="F148" s="508"/>
      <c r="G148" s="508"/>
      <c r="H148" s="508"/>
      <c r="I148" s="509"/>
      <c r="J148" s="236"/>
      <c r="K148" s="44"/>
      <c r="L148" s="506"/>
    </row>
    <row r="149" spans="1:12" s="8" customFormat="1" ht="19.5" thickBot="1">
      <c r="A149" s="340" t="str">
        <f t="shared" ref="A149:A155" si="42">ROW(A1)&amp;")"</f>
        <v>1)</v>
      </c>
      <c r="B149" s="230" t="s">
        <v>295</v>
      </c>
      <c r="C149" s="231">
        <v>1</v>
      </c>
      <c r="D149" s="232" t="s">
        <v>21</v>
      </c>
      <c r="E149" s="507"/>
      <c r="F149" s="508"/>
      <c r="G149" s="508"/>
      <c r="H149" s="508"/>
      <c r="I149" s="509"/>
      <c r="J149" s="43">
        <f t="shared" ref="J149:J155" si="43">SUM(E149:I149)</f>
        <v>0</v>
      </c>
      <c r="K149" s="44">
        <f t="shared" si="39"/>
        <v>0</v>
      </c>
      <c r="L149" s="506"/>
    </row>
    <row r="150" spans="1:12" s="8" customFormat="1" ht="22.5" customHeight="1" thickBot="1">
      <c r="A150" s="340" t="str">
        <f t="shared" si="42"/>
        <v>2)</v>
      </c>
      <c r="B150" s="230" t="s">
        <v>340</v>
      </c>
      <c r="C150" s="231">
        <v>3</v>
      </c>
      <c r="D150" s="232" t="s">
        <v>21</v>
      </c>
      <c r="E150" s="507"/>
      <c r="F150" s="508"/>
      <c r="G150" s="508"/>
      <c r="H150" s="508"/>
      <c r="I150" s="509"/>
      <c r="J150" s="43">
        <f t="shared" si="43"/>
        <v>0</v>
      </c>
      <c r="K150" s="44">
        <f t="shared" si="39"/>
        <v>0</v>
      </c>
      <c r="L150" s="506"/>
    </row>
    <row r="151" spans="1:12" s="8" customFormat="1" ht="19.5" thickBot="1">
      <c r="A151" s="340" t="str">
        <f t="shared" si="42"/>
        <v>3)</v>
      </c>
      <c r="B151" s="230" t="s">
        <v>297</v>
      </c>
      <c r="C151" s="231">
        <v>2</v>
      </c>
      <c r="D151" s="232" t="s">
        <v>21</v>
      </c>
      <c r="E151" s="507"/>
      <c r="F151" s="508"/>
      <c r="G151" s="508"/>
      <c r="H151" s="508"/>
      <c r="I151" s="509"/>
      <c r="J151" s="43">
        <f t="shared" si="43"/>
        <v>0</v>
      </c>
      <c r="K151" s="44">
        <f t="shared" si="39"/>
        <v>0</v>
      </c>
      <c r="L151" s="506"/>
    </row>
    <row r="152" spans="1:12" s="8" customFormat="1" ht="19.5" thickBot="1">
      <c r="A152" s="340" t="str">
        <f t="shared" si="42"/>
        <v>4)</v>
      </c>
      <c r="B152" s="230" t="s">
        <v>301</v>
      </c>
      <c r="C152" s="231">
        <v>2</v>
      </c>
      <c r="D152" s="232" t="s">
        <v>21</v>
      </c>
      <c r="E152" s="507"/>
      <c r="F152" s="508"/>
      <c r="G152" s="508"/>
      <c r="H152" s="508"/>
      <c r="I152" s="509"/>
      <c r="J152" s="43">
        <f t="shared" si="43"/>
        <v>0</v>
      </c>
      <c r="K152" s="44">
        <f t="shared" si="39"/>
        <v>0</v>
      </c>
      <c r="L152" s="506"/>
    </row>
    <row r="153" spans="1:12" s="8" customFormat="1" ht="22.5" customHeight="1" thickBot="1">
      <c r="A153" s="340" t="str">
        <f t="shared" si="42"/>
        <v>5)</v>
      </c>
      <c r="B153" s="230" t="s">
        <v>300</v>
      </c>
      <c r="C153" s="231">
        <v>3</v>
      </c>
      <c r="D153" s="232" t="s">
        <v>21</v>
      </c>
      <c r="E153" s="507"/>
      <c r="F153" s="508"/>
      <c r="G153" s="508"/>
      <c r="H153" s="508"/>
      <c r="I153" s="509"/>
      <c r="J153" s="43">
        <f t="shared" si="43"/>
        <v>0</v>
      </c>
      <c r="K153" s="44">
        <f t="shared" si="39"/>
        <v>0</v>
      </c>
      <c r="L153" s="506"/>
    </row>
    <row r="154" spans="1:12" s="8" customFormat="1" ht="19.5" thickBot="1">
      <c r="A154" s="340" t="str">
        <f t="shared" si="42"/>
        <v>6)</v>
      </c>
      <c r="B154" s="230" t="s">
        <v>298</v>
      </c>
      <c r="C154" s="231">
        <v>2</v>
      </c>
      <c r="D154" s="232" t="s">
        <v>21</v>
      </c>
      <c r="E154" s="507"/>
      <c r="F154" s="508"/>
      <c r="G154" s="508"/>
      <c r="H154" s="508"/>
      <c r="I154" s="509"/>
      <c r="J154" s="43">
        <f t="shared" si="43"/>
        <v>0</v>
      </c>
      <c r="K154" s="44">
        <f t="shared" si="39"/>
        <v>0</v>
      </c>
      <c r="L154" s="506"/>
    </row>
    <row r="155" spans="1:12" s="8" customFormat="1" ht="19.5" thickBot="1">
      <c r="A155" s="340" t="str">
        <f t="shared" si="42"/>
        <v>7)</v>
      </c>
      <c r="B155" s="230" t="s">
        <v>299</v>
      </c>
      <c r="C155" s="231">
        <v>2</v>
      </c>
      <c r="D155" s="232" t="s">
        <v>21</v>
      </c>
      <c r="E155" s="507"/>
      <c r="F155" s="508"/>
      <c r="G155" s="508"/>
      <c r="H155" s="508"/>
      <c r="I155" s="509"/>
      <c r="J155" s="43">
        <f t="shared" si="43"/>
        <v>0</v>
      </c>
      <c r="K155" s="44">
        <f t="shared" si="39"/>
        <v>0</v>
      </c>
      <c r="L155" s="506"/>
    </row>
    <row r="156" spans="1:12" s="8" customFormat="1" ht="75.75" thickBot="1">
      <c r="A156" s="350"/>
      <c r="B156" s="351" t="s">
        <v>32</v>
      </c>
      <c r="C156" s="231"/>
      <c r="D156" s="235"/>
      <c r="E156" s="507"/>
      <c r="F156" s="508"/>
      <c r="G156" s="508"/>
      <c r="H156" s="508"/>
      <c r="I156" s="509"/>
      <c r="J156" s="236"/>
      <c r="K156" s="236"/>
      <c r="L156" s="506"/>
    </row>
    <row r="157" spans="1:12" s="8" customFormat="1" ht="19.5" thickBot="1">
      <c r="A157" s="352" t="s">
        <v>13</v>
      </c>
      <c r="B157" s="353" t="s">
        <v>99</v>
      </c>
      <c r="C157" s="231">
        <v>20</v>
      </c>
      <c r="D157" s="237" t="s">
        <v>31</v>
      </c>
      <c r="E157" s="507"/>
      <c r="F157" s="508"/>
      <c r="G157" s="508"/>
      <c r="H157" s="508"/>
      <c r="I157" s="509"/>
      <c r="J157" s="90">
        <f t="shared" ref="J157:J158" si="44">SUM(E157:I157)</f>
        <v>0</v>
      </c>
      <c r="K157" s="74">
        <f t="shared" ref="K157:K158" si="45">J157*C157</f>
        <v>0</v>
      </c>
      <c r="L157" s="506"/>
    </row>
    <row r="158" spans="1:12" s="8" customFormat="1" ht="19.5" thickBot="1">
      <c r="A158" s="352" t="s">
        <v>14</v>
      </c>
      <c r="B158" s="353" t="s">
        <v>111</v>
      </c>
      <c r="C158" s="113">
        <v>15</v>
      </c>
      <c r="D158" s="240" t="s">
        <v>31</v>
      </c>
      <c r="E158" s="507"/>
      <c r="F158" s="508"/>
      <c r="G158" s="508"/>
      <c r="H158" s="508"/>
      <c r="I158" s="509"/>
      <c r="J158" s="41">
        <f t="shared" si="44"/>
        <v>0</v>
      </c>
      <c r="K158" s="85">
        <f t="shared" si="45"/>
        <v>0</v>
      </c>
      <c r="L158" s="506"/>
    </row>
    <row r="159" spans="1:12" s="8" customFormat="1" ht="85.15" customHeight="1" thickBot="1">
      <c r="A159" s="350"/>
      <c r="B159" s="351" t="s">
        <v>33</v>
      </c>
      <c r="C159" s="113"/>
      <c r="D159" s="400"/>
      <c r="E159" s="507"/>
      <c r="F159" s="508"/>
      <c r="G159" s="508"/>
      <c r="H159" s="508"/>
      <c r="I159" s="509"/>
      <c r="J159" s="236"/>
      <c r="K159" s="236"/>
      <c r="L159" s="506"/>
    </row>
    <row r="160" spans="1:12" s="8" customFormat="1" ht="19.5" thickBot="1">
      <c r="A160" s="352" t="s">
        <v>13</v>
      </c>
      <c r="B160" s="353" t="s">
        <v>100</v>
      </c>
      <c r="C160" s="113">
        <v>55</v>
      </c>
      <c r="D160" s="240" t="s">
        <v>31</v>
      </c>
      <c r="E160" s="507"/>
      <c r="F160" s="508"/>
      <c r="G160" s="508"/>
      <c r="H160" s="508"/>
      <c r="I160" s="509"/>
      <c r="J160" s="43">
        <f t="shared" ref="J160:J165" si="46">SUM(E160:I160)</f>
        <v>0</v>
      </c>
      <c r="K160" s="44">
        <f t="shared" ref="K160:K165" si="47">J160*C160</f>
        <v>0</v>
      </c>
      <c r="L160" s="506"/>
    </row>
    <row r="161" spans="1:57" s="8" customFormat="1" ht="19.5" thickBot="1">
      <c r="A161" s="352" t="s">
        <v>14</v>
      </c>
      <c r="B161" s="353" t="s">
        <v>275</v>
      </c>
      <c r="C161" s="113">
        <v>15</v>
      </c>
      <c r="D161" s="240" t="s">
        <v>31</v>
      </c>
      <c r="E161" s="507"/>
      <c r="F161" s="508"/>
      <c r="G161" s="508"/>
      <c r="H161" s="508"/>
      <c r="I161" s="509"/>
      <c r="J161" s="43">
        <f t="shared" si="46"/>
        <v>0</v>
      </c>
      <c r="K161" s="44">
        <f t="shared" si="47"/>
        <v>0</v>
      </c>
      <c r="L161" s="506"/>
    </row>
    <row r="162" spans="1:57" s="8" customFormat="1" ht="45.75" thickBot="1">
      <c r="A162" s="352"/>
      <c r="B162" s="351" t="s">
        <v>276</v>
      </c>
      <c r="C162" s="113"/>
      <c r="D162" s="240"/>
      <c r="E162" s="507"/>
      <c r="F162" s="508"/>
      <c r="G162" s="508"/>
      <c r="H162" s="508"/>
      <c r="I162" s="509"/>
      <c r="J162" s="43"/>
      <c r="K162" s="68"/>
      <c r="L162" s="506"/>
    </row>
    <row r="163" spans="1:57" s="8" customFormat="1" ht="19.5" thickBot="1">
      <c r="A163" s="352" t="s">
        <v>13</v>
      </c>
      <c r="B163" s="353" t="s">
        <v>277</v>
      </c>
      <c r="C163" s="113">
        <v>5</v>
      </c>
      <c r="D163" s="240" t="s">
        <v>31</v>
      </c>
      <c r="E163" s="507"/>
      <c r="F163" s="508"/>
      <c r="G163" s="508"/>
      <c r="H163" s="508"/>
      <c r="I163" s="509"/>
      <c r="J163" s="43">
        <f t="shared" si="46"/>
        <v>0</v>
      </c>
      <c r="K163" s="44">
        <f t="shared" si="47"/>
        <v>0</v>
      </c>
      <c r="L163" s="506"/>
    </row>
    <row r="164" spans="1:57" s="8" customFormat="1" ht="19.5" thickBot="1">
      <c r="A164" s="352" t="s">
        <v>14</v>
      </c>
      <c r="B164" s="353" t="s">
        <v>278</v>
      </c>
      <c r="C164" s="113">
        <v>5</v>
      </c>
      <c r="D164" s="240" t="s">
        <v>31</v>
      </c>
      <c r="E164" s="507"/>
      <c r="F164" s="508"/>
      <c r="G164" s="508"/>
      <c r="H164" s="508"/>
      <c r="I164" s="509"/>
      <c r="J164" s="43">
        <f t="shared" si="46"/>
        <v>0</v>
      </c>
      <c r="K164" s="44">
        <f t="shared" si="47"/>
        <v>0</v>
      </c>
      <c r="L164" s="506"/>
    </row>
    <row r="165" spans="1:57" s="8" customFormat="1" ht="30.75" thickBot="1">
      <c r="A165" s="352"/>
      <c r="B165" s="351" t="s">
        <v>308</v>
      </c>
      <c r="C165" s="113">
        <v>500</v>
      </c>
      <c r="D165" s="240" t="s">
        <v>188</v>
      </c>
      <c r="E165" s="507"/>
      <c r="F165" s="508"/>
      <c r="G165" s="508"/>
      <c r="H165" s="508"/>
      <c r="I165" s="509"/>
      <c r="J165" s="43">
        <f t="shared" si="46"/>
        <v>0</v>
      </c>
      <c r="K165" s="44">
        <f t="shared" si="47"/>
        <v>0</v>
      </c>
      <c r="L165" s="506"/>
    </row>
    <row r="166" spans="1:57" s="8" customFormat="1" ht="19.5" thickBot="1">
      <c r="A166" s="352"/>
      <c r="B166" s="351" t="s">
        <v>309</v>
      </c>
      <c r="C166" s="113"/>
      <c r="D166" s="240"/>
      <c r="E166" s="507"/>
      <c r="F166" s="508"/>
      <c r="G166" s="508"/>
      <c r="H166" s="508"/>
      <c r="I166" s="509"/>
      <c r="J166" s="43"/>
      <c r="K166" s="44"/>
      <c r="L166" s="506"/>
    </row>
    <row r="167" spans="1:57" s="8" customFormat="1" ht="19.5" thickBot="1">
      <c r="A167" s="352" t="s">
        <v>13</v>
      </c>
      <c r="B167" s="353" t="s">
        <v>310</v>
      </c>
      <c r="C167" s="113">
        <v>42</v>
      </c>
      <c r="D167" s="240" t="s">
        <v>119</v>
      </c>
      <c r="E167" s="507"/>
      <c r="F167" s="508"/>
      <c r="G167" s="508"/>
      <c r="H167" s="508"/>
      <c r="I167" s="509"/>
      <c r="J167" s="43">
        <f t="shared" ref="J167:J169" si="48">SUM(E167:I167)</f>
        <v>0</v>
      </c>
      <c r="K167" s="44">
        <f t="shared" ref="K167:K169" si="49">J167*C167</f>
        <v>0</v>
      </c>
      <c r="L167" s="506"/>
    </row>
    <row r="168" spans="1:57" s="8" customFormat="1" ht="19.5" thickBot="1">
      <c r="A168" s="352" t="s">
        <v>14</v>
      </c>
      <c r="B168" s="353" t="s">
        <v>311</v>
      </c>
      <c r="C168" s="113">
        <v>20</v>
      </c>
      <c r="D168" s="240" t="s">
        <v>119</v>
      </c>
      <c r="E168" s="507"/>
      <c r="F168" s="508"/>
      <c r="G168" s="508"/>
      <c r="H168" s="508"/>
      <c r="I168" s="509"/>
      <c r="J168" s="43">
        <f t="shared" si="48"/>
        <v>0</v>
      </c>
      <c r="K168" s="44">
        <f t="shared" si="49"/>
        <v>0</v>
      </c>
      <c r="L168" s="506"/>
    </row>
    <row r="169" spans="1:57" s="8" customFormat="1" ht="19.5" thickBot="1">
      <c r="A169" s="352" t="s">
        <v>16</v>
      </c>
      <c r="B169" s="353" t="s">
        <v>312</v>
      </c>
      <c r="C169" s="113">
        <v>25</v>
      </c>
      <c r="D169" s="240" t="s">
        <v>119</v>
      </c>
      <c r="E169" s="507"/>
      <c r="F169" s="508"/>
      <c r="G169" s="508"/>
      <c r="H169" s="508"/>
      <c r="I169" s="509"/>
      <c r="J169" s="43">
        <f t="shared" si="48"/>
        <v>0</v>
      </c>
      <c r="K169" s="44">
        <f t="shared" si="49"/>
        <v>0</v>
      </c>
      <c r="L169" s="506"/>
    </row>
    <row r="170" spans="1:57" s="14" customFormat="1" ht="19.5" thickBot="1">
      <c r="A170" s="104" t="s">
        <v>3</v>
      </c>
      <c r="B170" s="105" t="s">
        <v>74</v>
      </c>
      <c r="C170" s="106"/>
      <c r="D170" s="107"/>
      <c r="E170" s="507"/>
      <c r="F170" s="508"/>
      <c r="G170" s="508"/>
      <c r="H170" s="508"/>
      <c r="I170" s="509"/>
      <c r="J170" s="110"/>
      <c r="K170" s="108"/>
      <c r="L170" s="50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row>
    <row r="171" spans="1:57" s="8" customFormat="1" ht="56.45" customHeight="1" thickBot="1">
      <c r="A171" s="225"/>
      <c r="B171" s="226" t="s">
        <v>58</v>
      </c>
      <c r="C171" s="120"/>
      <c r="D171" s="238"/>
      <c r="E171" s="507"/>
      <c r="F171" s="508"/>
      <c r="G171" s="508"/>
      <c r="H171" s="508"/>
      <c r="I171" s="509"/>
      <c r="J171" s="239"/>
      <c r="K171" s="239"/>
      <c r="L171" s="506"/>
    </row>
    <row r="172" spans="1:57" s="8" customFormat="1" ht="19.5" thickBot="1">
      <c r="A172" s="112" t="s">
        <v>13</v>
      </c>
      <c r="B172" s="230" t="s">
        <v>192</v>
      </c>
      <c r="C172" s="113">
        <v>50</v>
      </c>
      <c r="D172" s="240" t="s">
        <v>31</v>
      </c>
      <c r="E172" s="507"/>
      <c r="F172" s="508"/>
      <c r="G172" s="508"/>
      <c r="H172" s="508"/>
      <c r="I172" s="509"/>
      <c r="J172" s="43">
        <f t="shared" ref="J172:J179" si="50">SUM(E172:I172)</f>
        <v>0</v>
      </c>
      <c r="K172" s="44">
        <f t="shared" ref="K172:K179" si="51">J172*C172</f>
        <v>0</v>
      </c>
      <c r="L172" s="506"/>
    </row>
    <row r="173" spans="1:57" s="8" customFormat="1" ht="19.5" thickBot="1">
      <c r="A173" s="112" t="s">
        <v>14</v>
      </c>
      <c r="B173" s="230" t="s">
        <v>34</v>
      </c>
      <c r="C173" s="113">
        <v>50</v>
      </c>
      <c r="D173" s="240" t="s">
        <v>31</v>
      </c>
      <c r="E173" s="507"/>
      <c r="F173" s="508"/>
      <c r="G173" s="508"/>
      <c r="H173" s="508"/>
      <c r="I173" s="509"/>
      <c r="J173" s="43">
        <f t="shared" si="50"/>
        <v>0</v>
      </c>
      <c r="K173" s="44">
        <f t="shared" si="51"/>
        <v>0</v>
      </c>
      <c r="L173" s="506"/>
    </row>
    <row r="174" spans="1:57" s="8" customFormat="1" ht="19.5" thickBot="1">
      <c r="A174" s="112" t="s">
        <v>16</v>
      </c>
      <c r="B174" s="230" t="s">
        <v>81</v>
      </c>
      <c r="C174" s="113">
        <v>50</v>
      </c>
      <c r="D174" s="240" t="s">
        <v>31</v>
      </c>
      <c r="E174" s="507"/>
      <c r="F174" s="508"/>
      <c r="G174" s="508"/>
      <c r="H174" s="508"/>
      <c r="I174" s="509"/>
      <c r="J174" s="43">
        <f t="shared" si="50"/>
        <v>0</v>
      </c>
      <c r="K174" s="44">
        <f t="shared" si="51"/>
        <v>0</v>
      </c>
      <c r="L174" s="506"/>
    </row>
    <row r="175" spans="1:57" s="8" customFormat="1" ht="19.5" thickBot="1">
      <c r="A175" s="112" t="s">
        <v>17</v>
      </c>
      <c r="B175" s="230" t="s">
        <v>55</v>
      </c>
      <c r="C175" s="113">
        <v>5</v>
      </c>
      <c r="D175" s="240" t="s">
        <v>31</v>
      </c>
      <c r="E175" s="507"/>
      <c r="F175" s="508"/>
      <c r="G175" s="508"/>
      <c r="H175" s="508"/>
      <c r="I175" s="509"/>
      <c r="J175" s="43">
        <f t="shared" si="50"/>
        <v>0</v>
      </c>
      <c r="K175" s="44">
        <f t="shared" si="51"/>
        <v>0</v>
      </c>
      <c r="L175" s="506"/>
    </row>
    <row r="176" spans="1:57" s="8" customFormat="1" ht="19.5" thickBot="1">
      <c r="A176" s="112" t="s">
        <v>18</v>
      </c>
      <c r="B176" s="230" t="s">
        <v>56</v>
      </c>
      <c r="C176" s="113">
        <v>5</v>
      </c>
      <c r="D176" s="240" t="s">
        <v>31</v>
      </c>
      <c r="E176" s="507"/>
      <c r="F176" s="508"/>
      <c r="G176" s="508"/>
      <c r="H176" s="508"/>
      <c r="I176" s="509"/>
      <c r="J176" s="43">
        <f t="shared" si="50"/>
        <v>0</v>
      </c>
      <c r="K176" s="44">
        <f t="shared" si="51"/>
        <v>0</v>
      </c>
      <c r="L176" s="506"/>
    </row>
    <row r="177" spans="1:57" s="8" customFormat="1" ht="19.5" thickBot="1">
      <c r="A177" s="112" t="s">
        <v>19</v>
      </c>
      <c r="B177" s="230" t="s">
        <v>57</v>
      </c>
      <c r="C177" s="113">
        <v>50</v>
      </c>
      <c r="D177" s="240" t="s">
        <v>31</v>
      </c>
      <c r="E177" s="507"/>
      <c r="F177" s="508"/>
      <c r="G177" s="508"/>
      <c r="H177" s="508"/>
      <c r="I177" s="509"/>
      <c r="J177" s="43">
        <f t="shared" si="50"/>
        <v>0</v>
      </c>
      <c r="K177" s="44">
        <f t="shared" si="51"/>
        <v>0</v>
      </c>
      <c r="L177" s="506"/>
    </row>
    <row r="178" spans="1:57" s="8" customFormat="1" ht="90.75" thickBot="1">
      <c r="A178" s="112" t="s">
        <v>26</v>
      </c>
      <c r="B178" s="230" t="s">
        <v>194</v>
      </c>
      <c r="C178" s="113">
        <v>5</v>
      </c>
      <c r="D178" s="240" t="s">
        <v>31</v>
      </c>
      <c r="E178" s="507"/>
      <c r="F178" s="508"/>
      <c r="G178" s="508"/>
      <c r="H178" s="508"/>
      <c r="I178" s="509"/>
      <c r="J178" s="43">
        <f t="shared" si="50"/>
        <v>0</v>
      </c>
      <c r="K178" s="44">
        <f t="shared" si="51"/>
        <v>0</v>
      </c>
      <c r="L178" s="506"/>
    </row>
    <row r="179" spans="1:57" s="8" customFormat="1" ht="75.75" thickBot="1">
      <c r="A179" s="112" t="s">
        <v>27</v>
      </c>
      <c r="B179" s="230" t="s">
        <v>193</v>
      </c>
      <c r="C179" s="113">
        <v>50</v>
      </c>
      <c r="D179" s="240" t="s">
        <v>31</v>
      </c>
      <c r="E179" s="507"/>
      <c r="F179" s="508"/>
      <c r="G179" s="508"/>
      <c r="H179" s="508"/>
      <c r="I179" s="509"/>
      <c r="J179" s="43">
        <f t="shared" si="50"/>
        <v>0</v>
      </c>
      <c r="K179" s="44">
        <f t="shared" si="51"/>
        <v>0</v>
      </c>
      <c r="L179" s="506"/>
    </row>
    <row r="180" spans="1:57" s="14" customFormat="1" ht="19.5" thickBot="1">
      <c r="A180" s="104" t="s">
        <v>4</v>
      </c>
      <c r="B180" s="105" t="s">
        <v>313</v>
      </c>
      <c r="C180" s="106"/>
      <c r="D180" s="107"/>
      <c r="E180" s="507"/>
      <c r="F180" s="508"/>
      <c r="G180" s="508"/>
      <c r="H180" s="508"/>
      <c r="I180" s="509"/>
      <c r="J180" s="110"/>
      <c r="K180" s="108"/>
      <c r="L180" s="50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row>
    <row r="181" spans="1:57" s="8" customFormat="1" ht="60.75" thickBot="1">
      <c r="A181" s="225"/>
      <c r="B181" s="226" t="s">
        <v>325</v>
      </c>
      <c r="C181" s="135"/>
      <c r="D181" s="238"/>
      <c r="E181" s="507"/>
      <c r="F181" s="508"/>
      <c r="G181" s="508"/>
      <c r="H181" s="508"/>
      <c r="I181" s="509"/>
      <c r="J181" s="239"/>
      <c r="K181" s="239"/>
      <c r="L181" s="506"/>
    </row>
    <row r="182" spans="1:57" s="8" customFormat="1" ht="19.5" thickBot="1">
      <c r="A182" s="112" t="s">
        <v>13</v>
      </c>
      <c r="B182" s="230" t="s">
        <v>326</v>
      </c>
      <c r="C182" s="135">
        <v>42</v>
      </c>
      <c r="D182" s="240" t="s">
        <v>31</v>
      </c>
      <c r="E182" s="507"/>
      <c r="F182" s="508"/>
      <c r="G182" s="508"/>
      <c r="H182" s="508"/>
      <c r="I182" s="509"/>
      <c r="J182" s="66">
        <f t="shared" ref="J182:J184" si="52">SUM(E182:I182)</f>
        <v>0</v>
      </c>
      <c r="K182" s="67">
        <f t="shared" ref="K182:K184" si="53">J182*C182</f>
        <v>0</v>
      </c>
      <c r="L182" s="506"/>
    </row>
    <row r="183" spans="1:57" s="8" customFormat="1" ht="19.5" thickBot="1">
      <c r="A183" s="241" t="s">
        <v>14</v>
      </c>
      <c r="B183" s="230" t="s">
        <v>327</v>
      </c>
      <c r="C183" s="243">
        <v>2</v>
      </c>
      <c r="D183" s="244" t="s">
        <v>31</v>
      </c>
      <c r="E183" s="507"/>
      <c r="F183" s="508"/>
      <c r="G183" s="508"/>
      <c r="H183" s="508"/>
      <c r="I183" s="509"/>
      <c r="J183" s="71">
        <f t="shared" si="52"/>
        <v>0</v>
      </c>
      <c r="K183" s="72">
        <f t="shared" si="53"/>
        <v>0</v>
      </c>
      <c r="L183" s="506"/>
    </row>
    <row r="184" spans="1:57" s="8" customFormat="1" ht="19.5" thickBot="1">
      <c r="A184" s="241" t="s">
        <v>16</v>
      </c>
      <c r="B184" s="230" t="s">
        <v>328</v>
      </c>
      <c r="C184" s="243">
        <v>2</v>
      </c>
      <c r="D184" s="244" t="s">
        <v>31</v>
      </c>
      <c r="E184" s="507"/>
      <c r="F184" s="508"/>
      <c r="G184" s="508"/>
      <c r="H184" s="508"/>
      <c r="I184" s="509"/>
      <c r="J184" s="71">
        <f t="shared" si="52"/>
        <v>0</v>
      </c>
      <c r="K184" s="72">
        <f t="shared" si="53"/>
        <v>0</v>
      </c>
      <c r="L184" s="506"/>
    </row>
    <row r="185" spans="1:57" s="8" customFormat="1" ht="19.5" thickBot="1">
      <c r="A185" s="225"/>
      <c r="B185" s="226" t="s">
        <v>314</v>
      </c>
      <c r="C185" s="135"/>
      <c r="D185" s="228"/>
      <c r="E185" s="507"/>
      <c r="F185" s="508"/>
      <c r="G185" s="508"/>
      <c r="H185" s="508"/>
      <c r="I185" s="509"/>
      <c r="J185" s="364"/>
      <c r="K185" s="364"/>
      <c r="L185" s="506"/>
    </row>
    <row r="186" spans="1:57" s="8" customFormat="1" ht="19.5" thickBot="1">
      <c r="A186" s="112" t="s">
        <v>13</v>
      </c>
      <c r="B186" s="230" t="s">
        <v>315</v>
      </c>
      <c r="C186" s="135">
        <v>20</v>
      </c>
      <c r="D186" s="240" t="s">
        <v>31</v>
      </c>
      <c r="E186" s="507"/>
      <c r="F186" s="508"/>
      <c r="G186" s="508"/>
      <c r="H186" s="508"/>
      <c r="I186" s="509"/>
      <c r="J186" s="66">
        <f t="shared" ref="J186:J187" si="54">SUM(E186:I186)</f>
        <v>0</v>
      </c>
      <c r="K186" s="67">
        <f t="shared" ref="K186:K187" si="55">J186*C186</f>
        <v>0</v>
      </c>
      <c r="L186" s="506"/>
    </row>
    <row r="187" spans="1:57" s="8" customFormat="1" ht="19.5" thickBot="1">
      <c r="A187" s="241" t="s">
        <v>14</v>
      </c>
      <c r="B187" s="242" t="s">
        <v>316</v>
      </c>
      <c r="C187" s="243">
        <v>2</v>
      </c>
      <c r="D187" s="244" t="s">
        <v>31</v>
      </c>
      <c r="E187" s="507"/>
      <c r="F187" s="508"/>
      <c r="G187" s="508"/>
      <c r="H187" s="508"/>
      <c r="I187" s="509"/>
      <c r="J187" s="71">
        <f t="shared" si="54"/>
        <v>0</v>
      </c>
      <c r="K187" s="72">
        <f t="shared" si="55"/>
        <v>0</v>
      </c>
      <c r="L187" s="506"/>
    </row>
    <row r="188" spans="1:57" s="8" customFormat="1" ht="19.5" thickBot="1">
      <c r="A188" s="245"/>
      <c r="B188" s="246"/>
      <c r="C188" s="247"/>
      <c r="D188" s="248"/>
      <c r="E188" s="507"/>
      <c r="F188" s="508"/>
      <c r="G188" s="508"/>
      <c r="H188" s="508"/>
      <c r="I188" s="509"/>
      <c r="J188" s="48"/>
      <c r="K188" s="73"/>
      <c r="L188" s="506"/>
    </row>
    <row r="189" spans="1:57" s="14" customFormat="1" ht="19.5" thickBot="1">
      <c r="A189" s="104" t="s">
        <v>5</v>
      </c>
      <c r="B189" s="105" t="s">
        <v>279</v>
      </c>
      <c r="C189" s="106"/>
      <c r="D189" s="107"/>
      <c r="E189" s="507"/>
      <c r="F189" s="508"/>
      <c r="G189" s="508"/>
      <c r="H189" s="508"/>
      <c r="I189" s="509"/>
      <c r="J189" s="110"/>
      <c r="K189" s="108"/>
      <c r="L189" s="50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row>
    <row r="190" spans="1:57" s="16" customFormat="1" ht="19.5" thickBot="1">
      <c r="A190" s="216"/>
      <c r="B190" s="358" t="s">
        <v>286</v>
      </c>
      <c r="C190" s="559"/>
      <c r="D190" s="361"/>
      <c r="E190" s="507"/>
      <c r="F190" s="508"/>
      <c r="G190" s="508"/>
      <c r="H190" s="508"/>
      <c r="I190" s="509"/>
      <c r="J190" s="362"/>
      <c r="K190" s="363"/>
      <c r="L190" s="506"/>
    </row>
    <row r="191" spans="1:57" s="8" customFormat="1" ht="45.75" thickBot="1">
      <c r="A191" s="225"/>
      <c r="B191" s="354" t="s">
        <v>280</v>
      </c>
      <c r="C191" s="227"/>
      <c r="D191" s="228"/>
      <c r="E191" s="507"/>
      <c r="F191" s="508"/>
      <c r="G191" s="508"/>
      <c r="H191" s="508"/>
      <c r="I191" s="509"/>
      <c r="J191" s="229"/>
      <c r="K191" s="229"/>
      <c r="L191" s="506"/>
    </row>
    <row r="192" spans="1:57" s="8" customFormat="1" ht="19.5" thickBot="1">
      <c r="A192" s="340" t="str">
        <f t="shared" ref="A192:A202" si="56">ROW(A1)&amp;")"</f>
        <v>1)</v>
      </c>
      <c r="B192" s="355" t="s">
        <v>281</v>
      </c>
      <c r="C192" s="306">
        <v>45</v>
      </c>
      <c r="D192" s="244" t="s">
        <v>31</v>
      </c>
      <c r="E192" s="507"/>
      <c r="F192" s="508"/>
      <c r="G192" s="508"/>
      <c r="H192" s="508"/>
      <c r="I192" s="509"/>
      <c r="J192" s="66">
        <f>SUM(E192:I192)</f>
        <v>0</v>
      </c>
      <c r="K192" s="67">
        <f t="shared" ref="K192:K199" si="57">J192*C192</f>
        <v>0</v>
      </c>
      <c r="L192" s="506"/>
    </row>
    <row r="193" spans="1:57" s="8" customFormat="1" ht="19.5" thickBot="1">
      <c r="A193" s="340" t="str">
        <f t="shared" si="56"/>
        <v>2)</v>
      </c>
      <c r="B193" s="356" t="s">
        <v>282</v>
      </c>
      <c r="C193" s="302">
        <v>2</v>
      </c>
      <c r="D193" s="244" t="s">
        <v>31</v>
      </c>
      <c r="E193" s="507"/>
      <c r="F193" s="508"/>
      <c r="G193" s="508"/>
      <c r="H193" s="508"/>
      <c r="I193" s="509"/>
      <c r="J193" s="66">
        <f t="shared" ref="J193:J202" si="58">SUM(E193:I193)</f>
        <v>0</v>
      </c>
      <c r="K193" s="67">
        <f t="shared" si="57"/>
        <v>0</v>
      </c>
      <c r="L193" s="506"/>
    </row>
    <row r="194" spans="1:57" s="8" customFormat="1" ht="19.5" thickBot="1">
      <c r="A194" s="340" t="str">
        <f t="shared" si="56"/>
        <v>3)</v>
      </c>
      <c r="B194" s="356" t="s">
        <v>283</v>
      </c>
      <c r="C194" s="302">
        <v>3</v>
      </c>
      <c r="D194" s="357" t="s">
        <v>31</v>
      </c>
      <c r="E194" s="507"/>
      <c r="F194" s="508"/>
      <c r="G194" s="508"/>
      <c r="H194" s="508"/>
      <c r="I194" s="509"/>
      <c r="J194" s="46">
        <f t="shared" si="58"/>
        <v>0</v>
      </c>
      <c r="K194" s="47">
        <f t="shared" si="57"/>
        <v>0</v>
      </c>
      <c r="L194" s="506"/>
    </row>
    <row r="195" spans="1:57" s="8" customFormat="1" ht="90.75" thickBot="1">
      <c r="A195" s="340" t="str">
        <f t="shared" si="56"/>
        <v>4)</v>
      </c>
      <c r="B195" s="359" t="s">
        <v>337</v>
      </c>
      <c r="C195" s="302">
        <v>1</v>
      </c>
      <c r="D195" s="357" t="s">
        <v>38</v>
      </c>
      <c r="E195" s="507"/>
      <c r="F195" s="508"/>
      <c r="G195" s="508"/>
      <c r="H195" s="508"/>
      <c r="I195" s="509"/>
      <c r="J195" s="46">
        <f t="shared" si="58"/>
        <v>0</v>
      </c>
      <c r="K195" s="47">
        <f t="shared" si="57"/>
        <v>0</v>
      </c>
      <c r="L195" s="506"/>
    </row>
    <row r="196" spans="1:57" s="8" customFormat="1" ht="75.75" thickBot="1">
      <c r="A196" s="340" t="str">
        <f t="shared" si="56"/>
        <v>5)</v>
      </c>
      <c r="B196" s="359" t="s">
        <v>338</v>
      </c>
      <c r="C196" s="302">
        <v>1</v>
      </c>
      <c r="D196" s="357" t="s">
        <v>38</v>
      </c>
      <c r="E196" s="507"/>
      <c r="F196" s="508"/>
      <c r="G196" s="508"/>
      <c r="H196" s="508"/>
      <c r="I196" s="509"/>
      <c r="J196" s="46">
        <f t="shared" si="58"/>
        <v>0</v>
      </c>
      <c r="K196" s="47">
        <f t="shared" si="57"/>
        <v>0</v>
      </c>
      <c r="L196" s="506"/>
    </row>
    <row r="197" spans="1:57" s="8" customFormat="1" ht="75.75" thickBot="1">
      <c r="A197" s="340" t="str">
        <f t="shared" si="56"/>
        <v>6)</v>
      </c>
      <c r="B197" s="359" t="s">
        <v>339</v>
      </c>
      <c r="C197" s="302">
        <v>2</v>
      </c>
      <c r="D197" s="357" t="s">
        <v>38</v>
      </c>
      <c r="E197" s="507"/>
      <c r="F197" s="508"/>
      <c r="G197" s="508"/>
      <c r="H197" s="508"/>
      <c r="I197" s="509"/>
      <c r="J197" s="46">
        <f t="shared" si="58"/>
        <v>0</v>
      </c>
      <c r="K197" s="47">
        <f t="shared" si="57"/>
        <v>0</v>
      </c>
      <c r="L197" s="506"/>
    </row>
    <row r="198" spans="1:57" s="8" customFormat="1" ht="45.75" thickBot="1">
      <c r="A198" s="340" t="str">
        <f t="shared" si="56"/>
        <v>7)</v>
      </c>
      <c r="B198" s="360" t="s">
        <v>288</v>
      </c>
      <c r="C198" s="302">
        <v>1</v>
      </c>
      <c r="D198" s="357" t="s">
        <v>38</v>
      </c>
      <c r="E198" s="507"/>
      <c r="F198" s="508"/>
      <c r="G198" s="508"/>
      <c r="H198" s="508"/>
      <c r="I198" s="509"/>
      <c r="J198" s="46">
        <f t="shared" si="58"/>
        <v>0</v>
      </c>
      <c r="K198" s="47">
        <f t="shared" si="57"/>
        <v>0</v>
      </c>
      <c r="L198" s="506"/>
    </row>
    <row r="199" spans="1:57" s="8" customFormat="1" ht="19.5" thickBot="1">
      <c r="A199" s="340" t="str">
        <f t="shared" si="56"/>
        <v>8)</v>
      </c>
      <c r="B199" s="360" t="s">
        <v>289</v>
      </c>
      <c r="C199" s="302">
        <v>2000</v>
      </c>
      <c r="D199" s="357" t="s">
        <v>31</v>
      </c>
      <c r="E199" s="507"/>
      <c r="F199" s="508"/>
      <c r="G199" s="508"/>
      <c r="H199" s="508"/>
      <c r="I199" s="509"/>
      <c r="J199" s="46">
        <f t="shared" si="58"/>
        <v>0</v>
      </c>
      <c r="K199" s="47">
        <f t="shared" si="57"/>
        <v>0</v>
      </c>
      <c r="L199" s="506"/>
    </row>
    <row r="200" spans="1:57" s="8" customFormat="1" ht="45.75" thickBot="1">
      <c r="A200" s="340" t="str">
        <f t="shared" si="56"/>
        <v>9)</v>
      </c>
      <c r="B200" s="360" t="s">
        <v>291</v>
      </c>
      <c r="C200" s="302">
        <v>2</v>
      </c>
      <c r="D200" s="357" t="s">
        <v>31</v>
      </c>
      <c r="E200" s="507"/>
      <c r="F200" s="508"/>
      <c r="G200" s="508"/>
      <c r="H200" s="508"/>
      <c r="I200" s="509"/>
      <c r="J200" s="46">
        <f t="shared" si="58"/>
        <v>0</v>
      </c>
      <c r="K200" s="47">
        <f>J200*C200</f>
        <v>0</v>
      </c>
      <c r="L200" s="506"/>
    </row>
    <row r="201" spans="1:57" s="8" customFormat="1" ht="75.75" thickBot="1">
      <c r="A201" s="340" t="str">
        <f t="shared" si="56"/>
        <v>10)</v>
      </c>
      <c r="B201" s="360" t="s">
        <v>292</v>
      </c>
      <c r="C201" s="302">
        <v>50</v>
      </c>
      <c r="D201" s="357" t="s">
        <v>119</v>
      </c>
      <c r="E201" s="507"/>
      <c r="F201" s="508"/>
      <c r="G201" s="508"/>
      <c r="H201" s="508"/>
      <c r="I201" s="509"/>
      <c r="J201" s="46">
        <f t="shared" si="58"/>
        <v>0</v>
      </c>
      <c r="K201" s="47">
        <f t="shared" ref="K201:K202" si="59">J201*C201</f>
        <v>0</v>
      </c>
      <c r="L201" s="506"/>
    </row>
    <row r="202" spans="1:57" s="8" customFormat="1" ht="45.75" thickBot="1">
      <c r="A202" s="340" t="str">
        <f t="shared" si="56"/>
        <v>11)</v>
      </c>
      <c r="B202" s="360" t="s">
        <v>290</v>
      </c>
      <c r="C202" s="302">
        <v>50</v>
      </c>
      <c r="D202" s="357" t="s">
        <v>119</v>
      </c>
      <c r="E202" s="507"/>
      <c r="F202" s="508"/>
      <c r="G202" s="508"/>
      <c r="H202" s="508"/>
      <c r="I202" s="509"/>
      <c r="J202" s="46">
        <f t="shared" si="58"/>
        <v>0</v>
      </c>
      <c r="K202" s="47">
        <f t="shared" si="59"/>
        <v>0</v>
      </c>
      <c r="L202" s="506"/>
    </row>
    <row r="203" spans="1:57" s="14" customFormat="1" ht="19.5" thickBot="1">
      <c r="A203" s="104" t="s">
        <v>6</v>
      </c>
      <c r="B203" s="105" t="s">
        <v>318</v>
      </c>
      <c r="C203" s="106"/>
      <c r="D203" s="107"/>
      <c r="E203" s="507"/>
      <c r="F203" s="508"/>
      <c r="G203" s="508"/>
      <c r="H203" s="508"/>
      <c r="I203" s="509"/>
      <c r="J203" s="110"/>
      <c r="K203" s="108"/>
      <c r="L203" s="50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row>
    <row r="204" spans="1:57" s="8" customFormat="1" ht="240.75" thickBot="1">
      <c r="A204" s="533"/>
      <c r="B204" s="365" t="s">
        <v>110</v>
      </c>
      <c r="C204" s="126"/>
      <c r="D204" s="250"/>
      <c r="E204" s="507"/>
      <c r="F204" s="508"/>
      <c r="G204" s="508"/>
      <c r="H204" s="508"/>
      <c r="I204" s="509"/>
      <c r="J204" s="41"/>
      <c r="K204" s="65"/>
      <c r="L204" s="506"/>
    </row>
    <row r="205" spans="1:57" s="8" customFormat="1" ht="19.5" thickBot="1">
      <c r="A205" s="340" t="s">
        <v>13</v>
      </c>
      <c r="B205" s="24" t="s">
        <v>317</v>
      </c>
      <c r="C205" s="302">
        <v>8</v>
      </c>
      <c r="D205" s="357" t="s">
        <v>31</v>
      </c>
      <c r="E205" s="507"/>
      <c r="F205" s="508"/>
      <c r="G205" s="508"/>
      <c r="H205" s="508"/>
      <c r="I205" s="509"/>
      <c r="J205" s="46">
        <f t="shared" ref="J205:J213" si="60">SUM(E205:I205)</f>
        <v>0</v>
      </c>
      <c r="K205" s="47">
        <f t="shared" ref="K205:K213" si="61">J205*C205</f>
        <v>0</v>
      </c>
      <c r="L205" s="506"/>
    </row>
    <row r="206" spans="1:57" s="8" customFormat="1" ht="19.5" thickBot="1">
      <c r="A206" s="340" t="s">
        <v>14</v>
      </c>
      <c r="B206" s="24" t="s">
        <v>109</v>
      </c>
      <c r="C206" s="302">
        <v>6</v>
      </c>
      <c r="D206" s="357" t="s">
        <v>31</v>
      </c>
      <c r="E206" s="507"/>
      <c r="F206" s="508"/>
      <c r="G206" s="508"/>
      <c r="H206" s="508"/>
      <c r="I206" s="509"/>
      <c r="J206" s="46">
        <f t="shared" si="60"/>
        <v>0</v>
      </c>
      <c r="K206" s="47">
        <f t="shared" si="61"/>
        <v>0</v>
      </c>
      <c r="L206" s="506"/>
    </row>
    <row r="207" spans="1:57" s="8" customFormat="1" ht="19.5" thickBot="1">
      <c r="A207" s="340" t="s">
        <v>16</v>
      </c>
      <c r="B207" s="24" t="s">
        <v>89</v>
      </c>
      <c r="C207" s="302">
        <v>41</v>
      </c>
      <c r="D207" s="357" t="s">
        <v>31</v>
      </c>
      <c r="E207" s="507"/>
      <c r="F207" s="508"/>
      <c r="G207" s="508"/>
      <c r="H207" s="508"/>
      <c r="I207" s="509"/>
      <c r="J207" s="46">
        <f t="shared" si="60"/>
        <v>0</v>
      </c>
      <c r="K207" s="47">
        <f t="shared" si="61"/>
        <v>0</v>
      </c>
      <c r="L207" s="506"/>
    </row>
    <row r="208" spans="1:57" s="8" customFormat="1" ht="19.5" thickBot="1">
      <c r="A208" s="340" t="s">
        <v>17</v>
      </c>
      <c r="B208" s="25" t="s">
        <v>319</v>
      </c>
      <c r="C208" s="302">
        <v>15</v>
      </c>
      <c r="D208" s="357" t="s">
        <v>31</v>
      </c>
      <c r="E208" s="507"/>
      <c r="F208" s="508"/>
      <c r="G208" s="508"/>
      <c r="H208" s="508"/>
      <c r="I208" s="509"/>
      <c r="J208" s="46">
        <f t="shared" si="60"/>
        <v>0</v>
      </c>
      <c r="K208" s="47">
        <f t="shared" si="61"/>
        <v>0</v>
      </c>
      <c r="L208" s="506"/>
    </row>
    <row r="209" spans="1:57" s="8" customFormat="1" ht="30.75" thickBot="1">
      <c r="A209" s="340" t="s">
        <v>18</v>
      </c>
      <c r="B209" s="25" t="s">
        <v>320</v>
      </c>
      <c r="C209" s="302">
        <v>10</v>
      </c>
      <c r="D209" s="357" t="s">
        <v>31</v>
      </c>
      <c r="E209" s="507"/>
      <c r="F209" s="508"/>
      <c r="G209" s="508"/>
      <c r="H209" s="508"/>
      <c r="I209" s="509"/>
      <c r="J209" s="46">
        <f t="shared" si="60"/>
        <v>0</v>
      </c>
      <c r="K209" s="47">
        <f t="shared" si="61"/>
        <v>0</v>
      </c>
      <c r="L209" s="506"/>
    </row>
    <row r="210" spans="1:57" s="8" customFormat="1" ht="30.75" thickBot="1">
      <c r="A210" s="340" t="s">
        <v>19</v>
      </c>
      <c r="B210" s="25" t="s">
        <v>322</v>
      </c>
      <c r="C210" s="302">
        <v>1</v>
      </c>
      <c r="D210" s="357" t="s">
        <v>38</v>
      </c>
      <c r="E210" s="507"/>
      <c r="F210" s="508"/>
      <c r="G210" s="508"/>
      <c r="H210" s="508"/>
      <c r="I210" s="509"/>
      <c r="J210" s="46">
        <f t="shared" ref="J210" si="62">SUM(E210:I210)</f>
        <v>0</v>
      </c>
      <c r="K210" s="47">
        <f t="shared" ref="K210" si="63">J210*C210</f>
        <v>0</v>
      </c>
      <c r="L210" s="506"/>
    </row>
    <row r="211" spans="1:57" s="8" customFormat="1" ht="30.75" thickBot="1">
      <c r="A211" s="340" t="s">
        <v>26</v>
      </c>
      <c r="B211" s="24" t="s">
        <v>321</v>
      </c>
      <c r="C211" s="302">
        <v>8</v>
      </c>
      <c r="D211" s="357" t="s">
        <v>31</v>
      </c>
      <c r="E211" s="507"/>
      <c r="F211" s="508"/>
      <c r="G211" s="508"/>
      <c r="H211" s="508"/>
      <c r="I211" s="509"/>
      <c r="J211" s="46">
        <f t="shared" si="60"/>
        <v>0</v>
      </c>
      <c r="K211" s="47">
        <f t="shared" si="61"/>
        <v>0</v>
      </c>
      <c r="L211" s="506"/>
    </row>
    <row r="212" spans="1:57" s="8" customFormat="1" ht="45.75" thickBot="1">
      <c r="A212" s="340" t="s">
        <v>27</v>
      </c>
      <c r="B212" s="366" t="s">
        <v>341</v>
      </c>
      <c r="C212" s="302">
        <v>1</v>
      </c>
      <c r="D212" s="357" t="s">
        <v>31</v>
      </c>
      <c r="E212" s="507"/>
      <c r="F212" s="508"/>
      <c r="G212" s="508"/>
      <c r="H212" s="508"/>
      <c r="I212" s="509"/>
      <c r="J212" s="46">
        <f t="shared" si="60"/>
        <v>0</v>
      </c>
      <c r="K212" s="47">
        <f t="shared" si="61"/>
        <v>0</v>
      </c>
      <c r="L212" s="506"/>
    </row>
    <row r="213" spans="1:57" s="8" customFormat="1" ht="19.5" thickBot="1">
      <c r="A213" s="340"/>
      <c r="B213" s="24"/>
      <c r="C213" s="302"/>
      <c r="D213" s="357" t="s">
        <v>31</v>
      </c>
      <c r="E213" s="507"/>
      <c r="F213" s="508"/>
      <c r="G213" s="508"/>
      <c r="H213" s="508"/>
      <c r="I213" s="509"/>
      <c r="J213" s="46">
        <f t="shared" si="60"/>
        <v>0</v>
      </c>
      <c r="K213" s="47">
        <f t="shared" si="61"/>
        <v>0</v>
      </c>
      <c r="L213" s="506"/>
    </row>
    <row r="214" spans="1:57" s="15" customFormat="1" ht="19.5" thickBot="1">
      <c r="A214" s="325" t="s">
        <v>113</v>
      </c>
      <c r="B214" s="101"/>
      <c r="C214" s="550"/>
      <c r="D214" s="102"/>
      <c r="E214" s="507"/>
      <c r="F214" s="508"/>
      <c r="G214" s="508"/>
      <c r="H214" s="508"/>
      <c r="I214" s="509"/>
      <c r="J214" s="118"/>
      <c r="K214" s="103"/>
      <c r="L214" s="506"/>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row>
    <row r="215" spans="1:57" s="14" customFormat="1" ht="19.5" thickBot="1">
      <c r="A215" s="104" t="s">
        <v>2</v>
      </c>
      <c r="B215" s="105" t="s">
        <v>59</v>
      </c>
      <c r="C215" s="106"/>
      <c r="D215" s="107"/>
      <c r="E215" s="507"/>
      <c r="F215" s="508"/>
      <c r="G215" s="508"/>
      <c r="H215" s="508"/>
      <c r="I215" s="509"/>
      <c r="J215" s="110"/>
      <c r="K215" s="108"/>
      <c r="L215" s="50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row>
    <row r="216" spans="1:57" s="6" customFormat="1" ht="180.75" thickBot="1">
      <c r="A216" s="340"/>
      <c r="B216" s="251" t="s">
        <v>114</v>
      </c>
      <c r="C216" s="135"/>
      <c r="D216" s="252"/>
      <c r="E216" s="507"/>
      <c r="F216" s="508"/>
      <c r="G216" s="508"/>
      <c r="H216" s="508"/>
      <c r="I216" s="509"/>
      <c r="J216" s="253"/>
      <c r="K216" s="253"/>
      <c r="L216" s="506"/>
    </row>
    <row r="217" spans="1:57" s="6" customFormat="1" ht="19.5" thickBot="1">
      <c r="A217" s="341" t="s">
        <v>13</v>
      </c>
      <c r="B217" s="319" t="s">
        <v>204</v>
      </c>
      <c r="C217" s="320">
        <v>2</v>
      </c>
      <c r="D217" s="321" t="s">
        <v>21</v>
      </c>
      <c r="E217" s="507"/>
      <c r="F217" s="508"/>
      <c r="G217" s="508"/>
      <c r="H217" s="508"/>
      <c r="I217" s="509"/>
      <c r="J217" s="66">
        <f t="shared" ref="J217:J220" si="64">SUM(E217:I217)</f>
        <v>0</v>
      </c>
      <c r="K217" s="67">
        <f t="shared" ref="K217:K220" si="65">J217*C217</f>
        <v>0</v>
      </c>
      <c r="L217" s="506"/>
    </row>
    <row r="218" spans="1:57" s="6" customFormat="1" ht="19.5" hidden="1" thickBot="1">
      <c r="A218" s="342" t="s">
        <v>14</v>
      </c>
      <c r="B218" s="322" t="s">
        <v>205</v>
      </c>
      <c r="C218" s="302"/>
      <c r="D218" s="323" t="s">
        <v>21</v>
      </c>
      <c r="E218" s="507"/>
      <c r="F218" s="508"/>
      <c r="G218" s="508"/>
      <c r="H218" s="508"/>
      <c r="I218" s="509"/>
      <c r="J218" s="46">
        <f t="shared" si="64"/>
        <v>0</v>
      </c>
      <c r="K218" s="47">
        <f t="shared" si="65"/>
        <v>0</v>
      </c>
      <c r="L218" s="506"/>
    </row>
    <row r="219" spans="1:57" s="6" customFormat="1" ht="19.5" hidden="1" thickBot="1">
      <c r="A219" s="342" t="s">
        <v>16</v>
      </c>
      <c r="B219" s="322" t="s">
        <v>206</v>
      </c>
      <c r="C219" s="302"/>
      <c r="D219" s="323" t="s">
        <v>21</v>
      </c>
      <c r="E219" s="507"/>
      <c r="F219" s="508"/>
      <c r="G219" s="508"/>
      <c r="H219" s="508"/>
      <c r="I219" s="509"/>
      <c r="J219" s="46">
        <f t="shared" si="64"/>
        <v>0</v>
      </c>
      <c r="K219" s="47">
        <f t="shared" si="65"/>
        <v>0</v>
      </c>
      <c r="L219" s="506"/>
    </row>
    <row r="220" spans="1:57" s="6" customFormat="1" ht="19.5" hidden="1" thickBot="1">
      <c r="A220" s="342" t="s">
        <v>17</v>
      </c>
      <c r="B220" s="322" t="s">
        <v>207</v>
      </c>
      <c r="C220" s="302"/>
      <c r="D220" s="323" t="s">
        <v>21</v>
      </c>
      <c r="E220" s="507"/>
      <c r="F220" s="508"/>
      <c r="G220" s="508"/>
      <c r="H220" s="508"/>
      <c r="I220" s="509"/>
      <c r="J220" s="46">
        <f t="shared" si="64"/>
        <v>0</v>
      </c>
      <c r="K220" s="47">
        <f t="shared" si="65"/>
        <v>0</v>
      </c>
      <c r="L220" s="506"/>
    </row>
    <row r="221" spans="1:57" s="6" customFormat="1" ht="19.5" thickBot="1">
      <c r="A221" s="342" t="s">
        <v>18</v>
      </c>
      <c r="B221" s="322" t="s">
        <v>208</v>
      </c>
      <c r="C221" s="302">
        <v>4</v>
      </c>
      <c r="D221" s="323" t="s">
        <v>21</v>
      </c>
      <c r="E221" s="507"/>
      <c r="F221" s="508"/>
      <c r="G221" s="508"/>
      <c r="H221" s="508"/>
      <c r="I221" s="509"/>
      <c r="J221" s="46">
        <f>SUM(E221:I221)</f>
        <v>0</v>
      </c>
      <c r="K221" s="47">
        <f>J221*C221</f>
        <v>0</v>
      </c>
      <c r="L221" s="506"/>
    </row>
    <row r="222" spans="1:57" s="6" customFormat="1" ht="19.5" thickBot="1">
      <c r="A222" s="534" t="s">
        <v>19</v>
      </c>
      <c r="B222" s="322" t="s">
        <v>209</v>
      </c>
      <c r="C222" s="302">
        <v>1</v>
      </c>
      <c r="D222" s="323" t="s">
        <v>21</v>
      </c>
      <c r="E222" s="507"/>
      <c r="F222" s="508"/>
      <c r="G222" s="508"/>
      <c r="H222" s="508"/>
      <c r="I222" s="509"/>
      <c r="J222" s="46">
        <f t="shared" ref="J222:J223" si="66">SUM(E222:I222)</f>
        <v>0</v>
      </c>
      <c r="K222" s="47">
        <f t="shared" ref="K222:K223" si="67">J222*C222</f>
        <v>0</v>
      </c>
      <c r="L222" s="506"/>
    </row>
    <row r="223" spans="1:57" s="6" customFormat="1" ht="19.5" hidden="1" thickBot="1">
      <c r="A223" s="342" t="s">
        <v>26</v>
      </c>
      <c r="B223" s="322" t="s">
        <v>210</v>
      </c>
      <c r="C223" s="302"/>
      <c r="D223" s="323" t="s">
        <v>21</v>
      </c>
      <c r="E223" s="507"/>
      <c r="F223" s="508"/>
      <c r="G223" s="508"/>
      <c r="H223" s="508"/>
      <c r="I223" s="509"/>
      <c r="J223" s="46">
        <f t="shared" si="66"/>
        <v>0</v>
      </c>
      <c r="K223" s="47">
        <f t="shared" si="67"/>
        <v>0</v>
      </c>
      <c r="L223" s="506"/>
    </row>
    <row r="224" spans="1:57" s="6" customFormat="1" ht="19.5" thickBot="1">
      <c r="A224" s="343"/>
      <c r="B224" s="257"/>
      <c r="C224" s="117"/>
      <c r="D224" s="258"/>
      <c r="E224" s="507"/>
      <c r="F224" s="508"/>
      <c r="G224" s="508"/>
      <c r="H224" s="508"/>
      <c r="I224" s="509"/>
      <c r="J224" s="41"/>
      <c r="K224" s="65"/>
      <c r="L224" s="506"/>
    </row>
    <row r="225" spans="1:12" s="6" customFormat="1" ht="19.5" thickBot="1">
      <c r="A225" s="104" t="s">
        <v>3</v>
      </c>
      <c r="B225" s="105" t="s">
        <v>115</v>
      </c>
      <c r="C225" s="106"/>
      <c r="D225" s="107"/>
      <c r="E225" s="507"/>
      <c r="F225" s="508"/>
      <c r="G225" s="508"/>
      <c r="H225" s="508"/>
      <c r="I225" s="509"/>
      <c r="J225" s="110"/>
      <c r="K225" s="108"/>
      <c r="L225" s="506"/>
    </row>
    <row r="226" spans="1:12" s="6" customFormat="1" ht="60.75" thickBot="1">
      <c r="A226" s="216"/>
      <c r="B226" s="251" t="s">
        <v>116</v>
      </c>
      <c r="C226" s="135"/>
      <c r="D226" s="258"/>
      <c r="E226" s="507"/>
      <c r="F226" s="508"/>
      <c r="G226" s="508"/>
      <c r="H226" s="508"/>
      <c r="I226" s="509"/>
      <c r="J226" s="41"/>
      <c r="K226" s="65"/>
      <c r="L226" s="506"/>
    </row>
    <row r="227" spans="1:12" s="6" customFormat="1" ht="19.5" hidden="1" thickBot="1">
      <c r="A227" s="340" t="str">
        <f t="shared" ref="A227:A247" si="68">ROW(A1)&amp;")"</f>
        <v>1)</v>
      </c>
      <c r="B227" s="254" t="s">
        <v>211</v>
      </c>
      <c r="C227" s="135"/>
      <c r="D227" s="401" t="s">
        <v>21</v>
      </c>
      <c r="E227" s="507"/>
      <c r="F227" s="508"/>
      <c r="G227" s="508"/>
      <c r="H227" s="508"/>
      <c r="I227" s="509"/>
      <c r="J227" s="69">
        <f t="shared" ref="J227:J247" si="69">SUM(E227:I227)</f>
        <v>0</v>
      </c>
      <c r="K227" s="70">
        <f t="shared" ref="K227:K247" si="70">J227*C227</f>
        <v>0</v>
      </c>
      <c r="L227" s="506"/>
    </row>
    <row r="228" spans="1:12" s="6" customFormat="1" ht="19.5" hidden="1" thickBot="1">
      <c r="A228" s="340" t="str">
        <f t="shared" si="68"/>
        <v>2)</v>
      </c>
      <c r="B228" s="254" t="s">
        <v>212</v>
      </c>
      <c r="C228" s="135"/>
      <c r="D228" s="401" t="s">
        <v>21</v>
      </c>
      <c r="E228" s="507"/>
      <c r="F228" s="508"/>
      <c r="G228" s="508"/>
      <c r="H228" s="508"/>
      <c r="I228" s="509"/>
      <c r="J228" s="69">
        <f t="shared" si="69"/>
        <v>0</v>
      </c>
      <c r="K228" s="70">
        <f t="shared" si="70"/>
        <v>0</v>
      </c>
      <c r="L228" s="506"/>
    </row>
    <row r="229" spans="1:12" s="6" customFormat="1" ht="19.5" hidden="1" thickBot="1">
      <c r="A229" s="340" t="str">
        <f t="shared" si="68"/>
        <v>3)</v>
      </c>
      <c r="B229" s="254" t="s">
        <v>213</v>
      </c>
      <c r="C229" s="135"/>
      <c r="D229" s="401" t="s">
        <v>21</v>
      </c>
      <c r="E229" s="507"/>
      <c r="F229" s="508"/>
      <c r="G229" s="508"/>
      <c r="H229" s="508"/>
      <c r="I229" s="509"/>
      <c r="J229" s="69">
        <f t="shared" si="69"/>
        <v>0</v>
      </c>
      <c r="K229" s="70">
        <f t="shared" si="70"/>
        <v>0</v>
      </c>
      <c r="L229" s="506"/>
    </row>
    <row r="230" spans="1:12" s="6" customFormat="1" ht="19.5" hidden="1" thickBot="1">
      <c r="A230" s="340" t="str">
        <f t="shared" si="68"/>
        <v>4)</v>
      </c>
      <c r="B230" s="254" t="s">
        <v>333</v>
      </c>
      <c r="C230" s="135"/>
      <c r="D230" s="401" t="s">
        <v>21</v>
      </c>
      <c r="E230" s="507"/>
      <c r="F230" s="508"/>
      <c r="G230" s="508"/>
      <c r="H230" s="508"/>
      <c r="I230" s="509"/>
      <c r="J230" s="69">
        <f t="shared" si="69"/>
        <v>0</v>
      </c>
      <c r="K230" s="70">
        <f t="shared" si="70"/>
        <v>0</v>
      </c>
      <c r="L230" s="506"/>
    </row>
    <row r="231" spans="1:12" s="6" customFormat="1" ht="19.5" hidden="1" thickBot="1">
      <c r="A231" s="340" t="str">
        <f t="shared" si="68"/>
        <v>5)</v>
      </c>
      <c r="B231" s="254" t="s">
        <v>215</v>
      </c>
      <c r="C231" s="135"/>
      <c r="D231" s="401" t="s">
        <v>21</v>
      </c>
      <c r="E231" s="507"/>
      <c r="F231" s="508"/>
      <c r="G231" s="508"/>
      <c r="H231" s="508"/>
      <c r="I231" s="509"/>
      <c r="J231" s="69">
        <f t="shared" si="69"/>
        <v>0</v>
      </c>
      <c r="K231" s="70">
        <f t="shared" si="70"/>
        <v>0</v>
      </c>
      <c r="L231" s="506"/>
    </row>
    <row r="232" spans="1:12" s="6" customFormat="1" ht="19.5" thickBot="1">
      <c r="A232" s="340" t="str">
        <f t="shared" si="68"/>
        <v>6)</v>
      </c>
      <c r="B232" s="254" t="s">
        <v>216</v>
      </c>
      <c r="C232" s="135">
        <v>2</v>
      </c>
      <c r="D232" s="401" t="s">
        <v>21</v>
      </c>
      <c r="E232" s="507"/>
      <c r="F232" s="508"/>
      <c r="G232" s="508"/>
      <c r="H232" s="508"/>
      <c r="I232" s="509"/>
      <c r="J232" s="69">
        <f t="shared" si="69"/>
        <v>0</v>
      </c>
      <c r="K232" s="70">
        <f t="shared" si="70"/>
        <v>0</v>
      </c>
      <c r="L232" s="506"/>
    </row>
    <row r="233" spans="1:12" s="6" customFormat="1" ht="19.5" hidden="1" thickBot="1">
      <c r="A233" s="340" t="str">
        <f t="shared" si="68"/>
        <v>7)</v>
      </c>
      <c r="B233" s="254" t="s">
        <v>217</v>
      </c>
      <c r="C233" s="135"/>
      <c r="D233" s="401" t="s">
        <v>21</v>
      </c>
      <c r="E233" s="507"/>
      <c r="F233" s="508"/>
      <c r="G233" s="508"/>
      <c r="H233" s="508"/>
      <c r="I233" s="509"/>
      <c r="J233" s="69">
        <f t="shared" si="69"/>
        <v>0</v>
      </c>
      <c r="K233" s="70">
        <f t="shared" si="70"/>
        <v>0</v>
      </c>
      <c r="L233" s="506"/>
    </row>
    <row r="234" spans="1:12" s="6" customFormat="1" ht="19.5" thickBot="1">
      <c r="A234" s="340" t="str">
        <f t="shared" si="68"/>
        <v>8)</v>
      </c>
      <c r="B234" s="254" t="s">
        <v>218</v>
      </c>
      <c r="C234" s="135">
        <v>4</v>
      </c>
      <c r="D234" s="401" t="s">
        <v>21</v>
      </c>
      <c r="E234" s="507"/>
      <c r="F234" s="508"/>
      <c r="G234" s="508"/>
      <c r="H234" s="508"/>
      <c r="I234" s="509"/>
      <c r="J234" s="69">
        <f t="shared" si="69"/>
        <v>0</v>
      </c>
      <c r="K234" s="70">
        <f t="shared" si="70"/>
        <v>0</v>
      </c>
      <c r="L234" s="506"/>
    </row>
    <row r="235" spans="1:12" s="6" customFormat="1" ht="19.5" thickBot="1">
      <c r="A235" s="340" t="str">
        <f t="shared" si="68"/>
        <v>9)</v>
      </c>
      <c r="B235" s="254" t="s">
        <v>219</v>
      </c>
      <c r="C235" s="135">
        <v>1</v>
      </c>
      <c r="D235" s="401" t="s">
        <v>21</v>
      </c>
      <c r="E235" s="507"/>
      <c r="F235" s="508"/>
      <c r="G235" s="508"/>
      <c r="H235" s="508"/>
      <c r="I235" s="509"/>
      <c r="J235" s="69">
        <f t="shared" si="69"/>
        <v>0</v>
      </c>
      <c r="K235" s="70">
        <f t="shared" si="70"/>
        <v>0</v>
      </c>
      <c r="L235" s="506"/>
    </row>
    <row r="236" spans="1:12" s="6" customFormat="1" ht="19.5" thickBot="1">
      <c r="A236" s="340" t="str">
        <f t="shared" si="68"/>
        <v>10)</v>
      </c>
      <c r="B236" s="254" t="s">
        <v>220</v>
      </c>
      <c r="C236" s="135">
        <v>4</v>
      </c>
      <c r="D236" s="401" t="s">
        <v>21</v>
      </c>
      <c r="E236" s="507"/>
      <c r="F236" s="508"/>
      <c r="G236" s="508"/>
      <c r="H236" s="508"/>
      <c r="I236" s="509"/>
      <c r="J236" s="69">
        <f t="shared" si="69"/>
        <v>0</v>
      </c>
      <c r="K236" s="70">
        <f t="shared" si="70"/>
        <v>0</v>
      </c>
      <c r="L236" s="506"/>
    </row>
    <row r="237" spans="1:12" s="6" customFormat="1" ht="19.5" hidden="1" thickBot="1">
      <c r="A237" s="340" t="str">
        <f t="shared" si="68"/>
        <v>11)</v>
      </c>
      <c r="B237" s="254" t="s">
        <v>221</v>
      </c>
      <c r="C237" s="135"/>
      <c r="D237" s="401" t="s">
        <v>21</v>
      </c>
      <c r="E237" s="507"/>
      <c r="F237" s="508"/>
      <c r="G237" s="508"/>
      <c r="H237" s="508"/>
      <c r="I237" s="509"/>
      <c r="J237" s="69">
        <f t="shared" si="69"/>
        <v>0</v>
      </c>
      <c r="K237" s="70">
        <f t="shared" si="70"/>
        <v>0</v>
      </c>
      <c r="L237" s="506"/>
    </row>
    <row r="238" spans="1:12" s="6" customFormat="1" ht="19.5" thickBot="1">
      <c r="A238" s="340" t="str">
        <f t="shared" si="68"/>
        <v>12)</v>
      </c>
      <c r="B238" s="254" t="s">
        <v>222</v>
      </c>
      <c r="C238" s="135">
        <v>1</v>
      </c>
      <c r="D238" s="401" t="s">
        <v>21</v>
      </c>
      <c r="E238" s="507"/>
      <c r="F238" s="508"/>
      <c r="G238" s="508"/>
      <c r="H238" s="508"/>
      <c r="I238" s="509"/>
      <c r="J238" s="69">
        <f t="shared" si="69"/>
        <v>0</v>
      </c>
      <c r="K238" s="70">
        <f t="shared" si="70"/>
        <v>0</v>
      </c>
      <c r="L238" s="506"/>
    </row>
    <row r="239" spans="1:12" s="6" customFormat="1" ht="19.5" thickBot="1">
      <c r="A239" s="340" t="str">
        <f t="shared" si="68"/>
        <v>13)</v>
      </c>
      <c r="B239" s="254" t="s">
        <v>223</v>
      </c>
      <c r="C239" s="135">
        <v>3</v>
      </c>
      <c r="D239" s="401" t="s">
        <v>21</v>
      </c>
      <c r="E239" s="507"/>
      <c r="F239" s="508"/>
      <c r="G239" s="508"/>
      <c r="H239" s="508"/>
      <c r="I239" s="509"/>
      <c r="J239" s="69">
        <f t="shared" si="69"/>
        <v>0</v>
      </c>
      <c r="K239" s="70">
        <f t="shared" si="70"/>
        <v>0</v>
      </c>
      <c r="L239" s="506"/>
    </row>
    <row r="240" spans="1:12" s="6" customFormat="1" ht="19.5" thickBot="1">
      <c r="A240" s="340" t="str">
        <f t="shared" si="68"/>
        <v>14)</v>
      </c>
      <c r="B240" s="254" t="s">
        <v>224</v>
      </c>
      <c r="C240" s="135">
        <v>1</v>
      </c>
      <c r="D240" s="401" t="s">
        <v>21</v>
      </c>
      <c r="E240" s="507"/>
      <c r="F240" s="508"/>
      <c r="G240" s="508"/>
      <c r="H240" s="508"/>
      <c r="I240" s="509"/>
      <c r="J240" s="69">
        <f t="shared" si="69"/>
        <v>0</v>
      </c>
      <c r="K240" s="70">
        <f t="shared" si="70"/>
        <v>0</v>
      </c>
      <c r="L240" s="506"/>
    </row>
    <row r="241" spans="1:57" s="6" customFormat="1" ht="19.5" thickBot="1">
      <c r="A241" s="340" t="str">
        <f t="shared" si="68"/>
        <v>15)</v>
      </c>
      <c r="B241" s="256" t="s">
        <v>225</v>
      </c>
      <c r="C241" s="117">
        <v>1</v>
      </c>
      <c r="D241" s="401" t="s">
        <v>21</v>
      </c>
      <c r="E241" s="507"/>
      <c r="F241" s="508"/>
      <c r="G241" s="508"/>
      <c r="H241" s="508"/>
      <c r="I241" s="509"/>
      <c r="J241" s="69">
        <f t="shared" si="69"/>
        <v>0</v>
      </c>
      <c r="K241" s="70">
        <f t="shared" si="70"/>
        <v>0</v>
      </c>
      <c r="L241" s="506"/>
    </row>
    <row r="242" spans="1:57" s="6" customFormat="1" ht="19.5" thickBot="1">
      <c r="A242" s="340" t="str">
        <f t="shared" si="68"/>
        <v>16)</v>
      </c>
      <c r="B242" s="254" t="s">
        <v>226</v>
      </c>
      <c r="C242" s="117">
        <v>2</v>
      </c>
      <c r="D242" s="401" t="s">
        <v>21</v>
      </c>
      <c r="E242" s="507"/>
      <c r="F242" s="508"/>
      <c r="G242" s="508"/>
      <c r="H242" s="508"/>
      <c r="I242" s="509"/>
      <c r="J242" s="69">
        <f t="shared" si="69"/>
        <v>0</v>
      </c>
      <c r="K242" s="70">
        <f t="shared" si="70"/>
        <v>0</v>
      </c>
      <c r="L242" s="506"/>
    </row>
    <row r="243" spans="1:57" s="6" customFormat="1" ht="19.5" thickBot="1">
      <c r="A243" s="340" t="str">
        <f t="shared" si="68"/>
        <v>17)</v>
      </c>
      <c r="B243" s="256" t="s">
        <v>227</v>
      </c>
      <c r="C243" s="135">
        <v>5</v>
      </c>
      <c r="D243" s="401" t="s">
        <v>21</v>
      </c>
      <c r="E243" s="507"/>
      <c r="F243" s="508"/>
      <c r="G243" s="508"/>
      <c r="H243" s="508"/>
      <c r="I243" s="509"/>
      <c r="J243" s="69">
        <f t="shared" si="69"/>
        <v>0</v>
      </c>
      <c r="K243" s="70">
        <f t="shared" si="70"/>
        <v>0</v>
      </c>
      <c r="L243" s="506"/>
    </row>
    <row r="244" spans="1:57" s="6" customFormat="1" ht="19.5" thickBot="1">
      <c r="A244" s="340" t="str">
        <f t="shared" si="68"/>
        <v>18)</v>
      </c>
      <c r="B244" s="254" t="s">
        <v>228</v>
      </c>
      <c r="C244" s="117">
        <v>22</v>
      </c>
      <c r="D244" s="401" t="s">
        <v>21</v>
      </c>
      <c r="E244" s="507"/>
      <c r="F244" s="508"/>
      <c r="G244" s="508"/>
      <c r="H244" s="508"/>
      <c r="I244" s="509"/>
      <c r="J244" s="69">
        <f t="shared" si="69"/>
        <v>0</v>
      </c>
      <c r="K244" s="70">
        <f t="shared" si="70"/>
        <v>0</v>
      </c>
      <c r="L244" s="506"/>
    </row>
    <row r="245" spans="1:57" s="6" customFormat="1" ht="19.5" thickBot="1">
      <c r="A245" s="340" t="str">
        <f t="shared" si="68"/>
        <v>19)</v>
      </c>
      <c r="B245" s="256" t="s">
        <v>230</v>
      </c>
      <c r="C245" s="135">
        <v>55</v>
      </c>
      <c r="D245" s="401" t="s">
        <v>21</v>
      </c>
      <c r="E245" s="507"/>
      <c r="F245" s="508"/>
      <c r="G245" s="508"/>
      <c r="H245" s="508"/>
      <c r="I245" s="509"/>
      <c r="J245" s="69">
        <f t="shared" si="69"/>
        <v>0</v>
      </c>
      <c r="K245" s="70">
        <f t="shared" si="70"/>
        <v>0</v>
      </c>
      <c r="L245" s="506"/>
    </row>
    <row r="246" spans="1:57" s="6" customFormat="1" ht="19.5" thickBot="1">
      <c r="A246" s="340" t="str">
        <f t="shared" si="68"/>
        <v>20)</v>
      </c>
      <c r="B246" s="254" t="s">
        <v>229</v>
      </c>
      <c r="C246" s="117">
        <v>75</v>
      </c>
      <c r="D246" s="401" t="s">
        <v>21</v>
      </c>
      <c r="E246" s="507"/>
      <c r="F246" s="508"/>
      <c r="G246" s="508"/>
      <c r="H246" s="508"/>
      <c r="I246" s="509"/>
      <c r="J246" s="69">
        <f t="shared" si="69"/>
        <v>0</v>
      </c>
      <c r="K246" s="70">
        <f t="shared" si="70"/>
        <v>0</v>
      </c>
      <c r="L246" s="506"/>
    </row>
    <row r="247" spans="1:57" s="6" customFormat="1" ht="19.5" thickBot="1">
      <c r="A247" s="340" t="str">
        <f t="shared" si="68"/>
        <v>21)</v>
      </c>
      <c r="B247" s="256" t="s">
        <v>231</v>
      </c>
      <c r="C247" s="135">
        <v>130</v>
      </c>
      <c r="D247" s="401" t="s">
        <v>21</v>
      </c>
      <c r="E247" s="507"/>
      <c r="F247" s="508"/>
      <c r="G247" s="508"/>
      <c r="H247" s="508"/>
      <c r="I247" s="509"/>
      <c r="J247" s="69">
        <f t="shared" si="69"/>
        <v>0</v>
      </c>
      <c r="K247" s="70">
        <f t="shared" si="70"/>
        <v>0</v>
      </c>
      <c r="L247" s="506"/>
    </row>
    <row r="248" spans="1:57" s="6" customFormat="1" ht="19.5" thickBot="1">
      <c r="A248" s="343"/>
      <c r="B248" s="257"/>
      <c r="C248" s="137"/>
      <c r="D248" s="258"/>
      <c r="E248" s="507"/>
      <c r="F248" s="508"/>
      <c r="G248" s="508"/>
      <c r="H248" s="508"/>
      <c r="I248" s="509"/>
      <c r="J248" s="41"/>
      <c r="K248" s="65"/>
      <c r="L248" s="506"/>
    </row>
    <row r="249" spans="1:57" s="14" customFormat="1" ht="19.5" thickBot="1">
      <c r="A249" s="104" t="s">
        <v>4</v>
      </c>
      <c r="B249" s="105" t="s">
        <v>117</v>
      </c>
      <c r="C249" s="106"/>
      <c r="D249" s="107"/>
      <c r="E249" s="507"/>
      <c r="F249" s="508"/>
      <c r="G249" s="508"/>
      <c r="H249" s="508"/>
      <c r="I249" s="509"/>
      <c r="J249" s="110"/>
      <c r="K249" s="108"/>
      <c r="L249" s="50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row>
    <row r="250" spans="1:57" s="16" customFormat="1" ht="120.75" thickBot="1">
      <c r="A250" s="216"/>
      <c r="B250" s="259" t="s">
        <v>118</v>
      </c>
      <c r="C250" s="260"/>
      <c r="D250" s="261"/>
      <c r="E250" s="507"/>
      <c r="F250" s="508"/>
      <c r="G250" s="508"/>
      <c r="H250" s="508"/>
      <c r="I250" s="509"/>
      <c r="J250" s="262"/>
      <c r="K250" s="263"/>
      <c r="L250" s="506"/>
    </row>
    <row r="251" spans="1:57" s="6" customFormat="1" ht="19.5" thickBot="1">
      <c r="A251" s="340" t="str">
        <f t="shared" ref="A251:A258" si="71">ROW(A1)&amp;")"</f>
        <v>1)</v>
      </c>
      <c r="B251" s="264" t="s">
        <v>232</v>
      </c>
      <c r="C251" s="135">
        <v>100</v>
      </c>
      <c r="D251" s="402" t="s">
        <v>119</v>
      </c>
      <c r="E251" s="507"/>
      <c r="F251" s="508"/>
      <c r="G251" s="508"/>
      <c r="H251" s="508"/>
      <c r="I251" s="509"/>
      <c r="J251" s="69">
        <f t="shared" ref="J251:J258" si="72">SUM(E251:I251)</f>
        <v>0</v>
      </c>
      <c r="K251" s="70">
        <f t="shared" ref="K251:K258" si="73">J251*C251</f>
        <v>0</v>
      </c>
      <c r="L251" s="506"/>
    </row>
    <row r="252" spans="1:57" s="6" customFormat="1" ht="19.5" thickBot="1">
      <c r="A252" s="340" t="str">
        <f t="shared" si="71"/>
        <v>2)</v>
      </c>
      <c r="B252" s="264" t="s">
        <v>233</v>
      </c>
      <c r="C252" s="135">
        <v>125</v>
      </c>
      <c r="D252" s="401" t="s">
        <v>119</v>
      </c>
      <c r="E252" s="507"/>
      <c r="F252" s="508"/>
      <c r="G252" s="508"/>
      <c r="H252" s="508"/>
      <c r="I252" s="509"/>
      <c r="J252" s="69">
        <f t="shared" si="72"/>
        <v>0</v>
      </c>
      <c r="K252" s="70">
        <f t="shared" si="73"/>
        <v>0</v>
      </c>
      <c r="L252" s="506"/>
    </row>
    <row r="253" spans="1:57" s="6" customFormat="1" ht="19.5" thickBot="1">
      <c r="A253" s="340" t="str">
        <f t="shared" si="71"/>
        <v>3)</v>
      </c>
      <c r="B253" s="264" t="s">
        <v>234</v>
      </c>
      <c r="C253" s="135">
        <v>30</v>
      </c>
      <c r="D253" s="401" t="s">
        <v>119</v>
      </c>
      <c r="E253" s="507"/>
      <c r="F253" s="508"/>
      <c r="G253" s="508"/>
      <c r="H253" s="508"/>
      <c r="I253" s="509"/>
      <c r="J253" s="69">
        <f t="shared" si="72"/>
        <v>0</v>
      </c>
      <c r="K253" s="70">
        <f t="shared" si="73"/>
        <v>0</v>
      </c>
      <c r="L253" s="506"/>
    </row>
    <row r="254" spans="1:57" s="6" customFormat="1" ht="19.5" thickBot="1">
      <c r="A254" s="340" t="str">
        <f t="shared" si="71"/>
        <v>4)</v>
      </c>
      <c r="B254" s="264" t="s">
        <v>235</v>
      </c>
      <c r="C254" s="135">
        <v>110</v>
      </c>
      <c r="D254" s="401" t="s">
        <v>119</v>
      </c>
      <c r="E254" s="507"/>
      <c r="F254" s="508"/>
      <c r="G254" s="508"/>
      <c r="H254" s="508"/>
      <c r="I254" s="509"/>
      <c r="J254" s="69">
        <f t="shared" si="72"/>
        <v>0</v>
      </c>
      <c r="K254" s="70">
        <f t="shared" si="73"/>
        <v>0</v>
      </c>
      <c r="L254" s="506"/>
    </row>
    <row r="255" spans="1:57" s="6" customFormat="1" ht="19.5" hidden="1" thickBot="1">
      <c r="A255" s="340" t="str">
        <f t="shared" si="71"/>
        <v>5)</v>
      </c>
      <c r="B255" s="254" t="s">
        <v>236</v>
      </c>
      <c r="C255" s="135"/>
      <c r="D255" s="401" t="s">
        <v>119</v>
      </c>
      <c r="E255" s="507"/>
      <c r="F255" s="508"/>
      <c r="G255" s="508"/>
      <c r="H255" s="508"/>
      <c r="I255" s="509"/>
      <c r="J255" s="69">
        <f t="shared" si="72"/>
        <v>0</v>
      </c>
      <c r="K255" s="70">
        <f t="shared" si="73"/>
        <v>0</v>
      </c>
      <c r="L255" s="506"/>
    </row>
    <row r="256" spans="1:57" s="6" customFormat="1" ht="19.5" thickBot="1">
      <c r="A256" s="340" t="str">
        <f t="shared" si="71"/>
        <v>6)</v>
      </c>
      <c r="B256" s="254" t="s">
        <v>237</v>
      </c>
      <c r="C256" s="135">
        <v>130</v>
      </c>
      <c r="D256" s="401" t="s">
        <v>119</v>
      </c>
      <c r="E256" s="507"/>
      <c r="F256" s="508"/>
      <c r="G256" s="508"/>
      <c r="H256" s="508"/>
      <c r="I256" s="509"/>
      <c r="J256" s="69">
        <f t="shared" si="72"/>
        <v>0</v>
      </c>
      <c r="K256" s="70">
        <f t="shared" si="73"/>
        <v>0</v>
      </c>
      <c r="L256" s="506"/>
    </row>
    <row r="257" spans="1:57" s="6" customFormat="1" ht="19.5" thickBot="1">
      <c r="A257" s="340" t="str">
        <f t="shared" si="71"/>
        <v>7)</v>
      </c>
      <c r="B257" s="254" t="s">
        <v>238</v>
      </c>
      <c r="C257" s="135">
        <v>100</v>
      </c>
      <c r="D257" s="401" t="s">
        <v>119</v>
      </c>
      <c r="E257" s="507"/>
      <c r="F257" s="508"/>
      <c r="G257" s="508"/>
      <c r="H257" s="508"/>
      <c r="I257" s="509"/>
      <c r="J257" s="69">
        <f t="shared" si="72"/>
        <v>0</v>
      </c>
      <c r="K257" s="70">
        <f t="shared" si="73"/>
        <v>0</v>
      </c>
      <c r="L257" s="506"/>
    </row>
    <row r="258" spans="1:57" s="6" customFormat="1" ht="45.75" thickBot="1">
      <c r="A258" s="340" t="str">
        <f t="shared" si="71"/>
        <v>8)</v>
      </c>
      <c r="B258" s="324" t="s">
        <v>239</v>
      </c>
      <c r="C258" s="126">
        <v>2</v>
      </c>
      <c r="D258" s="258" t="s">
        <v>38</v>
      </c>
      <c r="E258" s="507"/>
      <c r="F258" s="508"/>
      <c r="G258" s="508"/>
      <c r="H258" s="508"/>
      <c r="I258" s="509"/>
      <c r="J258" s="69">
        <f t="shared" si="72"/>
        <v>0</v>
      </c>
      <c r="K258" s="70">
        <f t="shared" si="73"/>
        <v>0</v>
      </c>
      <c r="L258" s="506"/>
    </row>
    <row r="259" spans="1:57" s="14" customFormat="1" ht="19.5" thickBot="1">
      <c r="A259" s="104" t="s">
        <v>5</v>
      </c>
      <c r="B259" s="105" t="s">
        <v>121</v>
      </c>
      <c r="C259" s="106"/>
      <c r="D259" s="107"/>
      <c r="E259" s="507"/>
      <c r="F259" s="508"/>
      <c r="G259" s="508"/>
      <c r="H259" s="508"/>
      <c r="I259" s="509"/>
      <c r="J259" s="110"/>
      <c r="K259" s="108"/>
      <c r="L259" s="50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row>
    <row r="260" spans="1:57" s="6" customFormat="1" ht="185.25" customHeight="1" thickBot="1">
      <c r="A260" s="340"/>
      <c r="B260" s="251" t="s">
        <v>122</v>
      </c>
      <c r="C260" s="120"/>
      <c r="D260" s="252"/>
      <c r="E260" s="507"/>
      <c r="F260" s="508"/>
      <c r="G260" s="508"/>
      <c r="H260" s="508"/>
      <c r="I260" s="509"/>
      <c r="J260" s="253"/>
      <c r="K260" s="253"/>
      <c r="L260" s="506"/>
    </row>
    <row r="261" spans="1:57" s="6" customFormat="1" ht="27.6" customHeight="1" thickBot="1">
      <c r="A261" s="340" t="str">
        <f t="shared" ref="A261:A284" si="74">ROW(A1)&amp;")"</f>
        <v>1)</v>
      </c>
      <c r="B261" s="254" t="s">
        <v>246</v>
      </c>
      <c r="C261" s="113">
        <v>160</v>
      </c>
      <c r="D261" s="255" t="s">
        <v>21</v>
      </c>
      <c r="E261" s="507"/>
      <c r="F261" s="508"/>
      <c r="G261" s="508"/>
      <c r="H261" s="508"/>
      <c r="I261" s="509"/>
      <c r="J261" s="43">
        <f t="shared" ref="J261:J284" si="75">SUM(E261:I261)</f>
        <v>0</v>
      </c>
      <c r="K261" s="44">
        <f t="shared" ref="K261:K284" si="76">J261*C261</f>
        <v>0</v>
      </c>
      <c r="L261" s="506"/>
    </row>
    <row r="262" spans="1:57" s="6" customFormat="1" ht="19.5" thickBot="1">
      <c r="A262" s="340" t="str">
        <f t="shared" si="74"/>
        <v>2)</v>
      </c>
      <c r="B262" s="254" t="s">
        <v>247</v>
      </c>
      <c r="C262" s="113">
        <v>100</v>
      </c>
      <c r="D262" s="255" t="s">
        <v>21</v>
      </c>
      <c r="E262" s="507"/>
      <c r="F262" s="508"/>
      <c r="G262" s="508"/>
      <c r="H262" s="508"/>
      <c r="I262" s="509"/>
      <c r="J262" s="43">
        <f t="shared" si="75"/>
        <v>0</v>
      </c>
      <c r="K262" s="44">
        <f t="shared" si="76"/>
        <v>0</v>
      </c>
      <c r="L262" s="506"/>
    </row>
    <row r="263" spans="1:57" s="6" customFormat="1" ht="19.5" thickBot="1">
      <c r="A263" s="340" t="str">
        <f t="shared" si="74"/>
        <v>3)</v>
      </c>
      <c r="B263" s="254" t="s">
        <v>248</v>
      </c>
      <c r="C263" s="113">
        <v>6</v>
      </c>
      <c r="D263" s="255" t="s">
        <v>21</v>
      </c>
      <c r="E263" s="507"/>
      <c r="F263" s="508"/>
      <c r="G263" s="508"/>
      <c r="H263" s="508"/>
      <c r="I263" s="509"/>
      <c r="J263" s="43">
        <f t="shared" si="75"/>
        <v>0</v>
      </c>
      <c r="K263" s="44">
        <f t="shared" si="76"/>
        <v>0</v>
      </c>
      <c r="L263" s="506"/>
    </row>
    <row r="264" spans="1:57" s="6" customFormat="1" ht="19.5" thickBot="1">
      <c r="A264" s="340" t="str">
        <f t="shared" si="74"/>
        <v>4)</v>
      </c>
      <c r="B264" s="254" t="s">
        <v>249</v>
      </c>
      <c r="C264" s="113">
        <v>245</v>
      </c>
      <c r="D264" s="255" t="s">
        <v>21</v>
      </c>
      <c r="E264" s="507"/>
      <c r="F264" s="508"/>
      <c r="G264" s="508"/>
      <c r="H264" s="508"/>
      <c r="I264" s="509"/>
      <c r="J264" s="43">
        <f t="shared" si="75"/>
        <v>0</v>
      </c>
      <c r="K264" s="44">
        <f t="shared" si="76"/>
        <v>0</v>
      </c>
      <c r="L264" s="506"/>
    </row>
    <row r="265" spans="1:57" s="6" customFormat="1" ht="19.5" thickBot="1">
      <c r="A265" s="340" t="str">
        <f t="shared" si="74"/>
        <v>5)</v>
      </c>
      <c r="B265" s="254" t="s">
        <v>250</v>
      </c>
      <c r="C265" s="113">
        <v>55</v>
      </c>
      <c r="D265" s="255" t="s">
        <v>21</v>
      </c>
      <c r="E265" s="507"/>
      <c r="F265" s="508"/>
      <c r="G265" s="508"/>
      <c r="H265" s="508"/>
      <c r="I265" s="509"/>
      <c r="J265" s="43">
        <f t="shared" si="75"/>
        <v>0</v>
      </c>
      <c r="K265" s="44">
        <f t="shared" si="76"/>
        <v>0</v>
      </c>
      <c r="L265" s="506"/>
    </row>
    <row r="266" spans="1:57" s="6" customFormat="1" ht="19.5" thickBot="1">
      <c r="A266" s="340" t="str">
        <f t="shared" si="74"/>
        <v>6)</v>
      </c>
      <c r="B266" s="254" t="s">
        <v>251</v>
      </c>
      <c r="C266" s="113">
        <v>110</v>
      </c>
      <c r="D266" s="255" t="s">
        <v>21</v>
      </c>
      <c r="E266" s="507"/>
      <c r="F266" s="508"/>
      <c r="G266" s="508"/>
      <c r="H266" s="508"/>
      <c r="I266" s="509"/>
      <c r="J266" s="43">
        <f t="shared" si="75"/>
        <v>0</v>
      </c>
      <c r="K266" s="44">
        <f t="shared" si="76"/>
        <v>0</v>
      </c>
      <c r="L266" s="506"/>
    </row>
    <row r="267" spans="1:57" s="6" customFormat="1" ht="19.5" thickBot="1">
      <c r="A267" s="340" t="str">
        <f t="shared" si="74"/>
        <v>7)</v>
      </c>
      <c r="B267" s="254" t="s">
        <v>252</v>
      </c>
      <c r="C267" s="113">
        <v>1</v>
      </c>
      <c r="D267" s="255" t="s">
        <v>21</v>
      </c>
      <c r="E267" s="507"/>
      <c r="F267" s="508"/>
      <c r="G267" s="508"/>
      <c r="H267" s="508"/>
      <c r="I267" s="509"/>
      <c r="J267" s="43">
        <f t="shared" si="75"/>
        <v>0</v>
      </c>
      <c r="K267" s="44">
        <f t="shared" si="76"/>
        <v>0</v>
      </c>
      <c r="L267" s="506"/>
    </row>
    <row r="268" spans="1:57" s="6" customFormat="1" ht="19.5" thickBot="1">
      <c r="A268" s="340" t="str">
        <f t="shared" si="74"/>
        <v>8)</v>
      </c>
      <c r="B268" s="265" t="s">
        <v>253</v>
      </c>
      <c r="C268" s="185">
        <v>5</v>
      </c>
      <c r="D268" s="266" t="s">
        <v>21</v>
      </c>
      <c r="E268" s="507"/>
      <c r="F268" s="508"/>
      <c r="G268" s="508"/>
      <c r="H268" s="508"/>
      <c r="I268" s="509"/>
      <c r="J268" s="78">
        <f t="shared" si="75"/>
        <v>0</v>
      </c>
      <c r="K268" s="80">
        <f t="shared" si="76"/>
        <v>0</v>
      </c>
      <c r="L268" s="506"/>
    </row>
    <row r="269" spans="1:57" s="6" customFormat="1" ht="19.5" thickBot="1">
      <c r="A269" s="340" t="str">
        <f t="shared" si="74"/>
        <v>9)</v>
      </c>
      <c r="B269" s="254" t="s">
        <v>258</v>
      </c>
      <c r="C269" s="113">
        <v>125</v>
      </c>
      <c r="D269" s="266" t="s">
        <v>21</v>
      </c>
      <c r="E269" s="507"/>
      <c r="F269" s="508"/>
      <c r="G269" s="508"/>
      <c r="H269" s="508"/>
      <c r="I269" s="509"/>
      <c r="J269" s="43">
        <f t="shared" si="75"/>
        <v>0</v>
      </c>
      <c r="K269" s="44">
        <f t="shared" si="76"/>
        <v>0</v>
      </c>
      <c r="L269" s="506"/>
    </row>
    <row r="270" spans="1:57" s="6" customFormat="1" ht="19.5" thickBot="1">
      <c r="A270" s="340" t="str">
        <f t="shared" si="74"/>
        <v>10)</v>
      </c>
      <c r="B270" s="254" t="s">
        <v>259</v>
      </c>
      <c r="C270" s="113">
        <v>2</v>
      </c>
      <c r="D270" s="266" t="s">
        <v>21</v>
      </c>
      <c r="E270" s="507"/>
      <c r="F270" s="508"/>
      <c r="G270" s="508"/>
      <c r="H270" s="508"/>
      <c r="I270" s="509"/>
      <c r="J270" s="43">
        <f t="shared" si="75"/>
        <v>0</v>
      </c>
      <c r="K270" s="44">
        <f t="shared" si="76"/>
        <v>0</v>
      </c>
      <c r="L270" s="506"/>
    </row>
    <row r="271" spans="1:57" s="6" customFormat="1" ht="19.5" thickBot="1">
      <c r="A271" s="340" t="str">
        <f t="shared" si="74"/>
        <v>11)</v>
      </c>
      <c r="B271" s="254" t="s">
        <v>260</v>
      </c>
      <c r="C271" s="113">
        <v>3</v>
      </c>
      <c r="D271" s="266" t="s">
        <v>21</v>
      </c>
      <c r="E271" s="507"/>
      <c r="F271" s="508"/>
      <c r="G271" s="508"/>
      <c r="H271" s="508"/>
      <c r="I271" s="509"/>
      <c r="J271" s="43">
        <f t="shared" si="75"/>
        <v>0</v>
      </c>
      <c r="K271" s="44">
        <f t="shared" si="76"/>
        <v>0</v>
      </c>
      <c r="L271" s="506"/>
    </row>
    <row r="272" spans="1:57" s="6" customFormat="1" ht="19.5" hidden="1" thickBot="1">
      <c r="A272" s="340" t="str">
        <f t="shared" si="74"/>
        <v>12)</v>
      </c>
      <c r="B272" s="254" t="s">
        <v>261</v>
      </c>
      <c r="C272" s="113"/>
      <c r="D272" s="266" t="s">
        <v>21</v>
      </c>
      <c r="E272" s="507"/>
      <c r="F272" s="508"/>
      <c r="G272" s="508"/>
      <c r="H272" s="508"/>
      <c r="I272" s="509"/>
      <c r="J272" s="43">
        <f t="shared" si="75"/>
        <v>0</v>
      </c>
      <c r="K272" s="44">
        <f t="shared" si="76"/>
        <v>0</v>
      </c>
      <c r="L272" s="506"/>
    </row>
    <row r="273" spans="1:57" s="6" customFormat="1" ht="19.5" hidden="1" thickBot="1">
      <c r="A273" s="340" t="str">
        <f t="shared" si="74"/>
        <v>13)</v>
      </c>
      <c r="B273" s="254" t="s">
        <v>262</v>
      </c>
      <c r="C273" s="113"/>
      <c r="D273" s="266" t="s">
        <v>21</v>
      </c>
      <c r="E273" s="507"/>
      <c r="F273" s="508"/>
      <c r="G273" s="508"/>
      <c r="H273" s="508"/>
      <c r="I273" s="509"/>
      <c r="J273" s="43">
        <f t="shared" si="75"/>
        <v>0</v>
      </c>
      <c r="K273" s="44">
        <f t="shared" si="76"/>
        <v>0</v>
      </c>
      <c r="L273" s="506"/>
    </row>
    <row r="274" spans="1:57" s="6" customFormat="1" ht="19.5" hidden="1" thickBot="1">
      <c r="A274" s="340" t="str">
        <f t="shared" si="74"/>
        <v>14)</v>
      </c>
      <c r="B274" s="254" t="s">
        <v>263</v>
      </c>
      <c r="C274" s="113"/>
      <c r="D274" s="266" t="s">
        <v>21</v>
      </c>
      <c r="E274" s="507"/>
      <c r="F274" s="508"/>
      <c r="G274" s="508"/>
      <c r="H274" s="508"/>
      <c r="I274" s="509"/>
      <c r="J274" s="43">
        <f t="shared" si="75"/>
        <v>0</v>
      </c>
      <c r="K274" s="44">
        <f t="shared" si="76"/>
        <v>0</v>
      </c>
      <c r="L274" s="506"/>
    </row>
    <row r="275" spans="1:57" s="6" customFormat="1" ht="19.5" hidden="1" thickBot="1">
      <c r="A275" s="340" t="str">
        <f t="shared" si="74"/>
        <v>15)</v>
      </c>
      <c r="B275" s="254" t="s">
        <v>264</v>
      </c>
      <c r="C275" s="113"/>
      <c r="D275" s="266" t="s">
        <v>21</v>
      </c>
      <c r="E275" s="507"/>
      <c r="F275" s="508"/>
      <c r="G275" s="508"/>
      <c r="H275" s="508"/>
      <c r="I275" s="509"/>
      <c r="J275" s="43">
        <f t="shared" si="75"/>
        <v>0</v>
      </c>
      <c r="K275" s="44">
        <f t="shared" si="76"/>
        <v>0</v>
      </c>
      <c r="L275" s="506"/>
    </row>
    <row r="276" spans="1:57" s="6" customFormat="1" ht="19.5" thickBot="1">
      <c r="A276" s="340" t="str">
        <f t="shared" si="74"/>
        <v>16)</v>
      </c>
      <c r="B276" s="254" t="s">
        <v>265</v>
      </c>
      <c r="C276" s="113">
        <v>100</v>
      </c>
      <c r="D276" s="266" t="s">
        <v>119</v>
      </c>
      <c r="E276" s="507"/>
      <c r="F276" s="508"/>
      <c r="G276" s="508"/>
      <c r="H276" s="508"/>
      <c r="I276" s="509"/>
      <c r="J276" s="43">
        <f t="shared" si="75"/>
        <v>0</v>
      </c>
      <c r="K276" s="44">
        <f t="shared" si="76"/>
        <v>0</v>
      </c>
      <c r="L276" s="506"/>
    </row>
    <row r="277" spans="1:57" s="6" customFormat="1" ht="19.5" thickBot="1">
      <c r="A277" s="340" t="str">
        <f t="shared" si="74"/>
        <v>17)</v>
      </c>
      <c r="B277" s="254" t="s">
        <v>266</v>
      </c>
      <c r="C277" s="113">
        <v>200</v>
      </c>
      <c r="D277" s="266" t="s">
        <v>119</v>
      </c>
      <c r="E277" s="507"/>
      <c r="F277" s="508"/>
      <c r="G277" s="508"/>
      <c r="H277" s="508"/>
      <c r="I277" s="509"/>
      <c r="J277" s="43">
        <f t="shared" si="75"/>
        <v>0</v>
      </c>
      <c r="K277" s="44">
        <f t="shared" si="76"/>
        <v>0</v>
      </c>
      <c r="L277" s="506"/>
    </row>
    <row r="278" spans="1:57" s="6" customFormat="1" ht="19.5" thickBot="1">
      <c r="A278" s="340" t="str">
        <f t="shared" si="74"/>
        <v>18)</v>
      </c>
      <c r="B278" s="254" t="s">
        <v>267</v>
      </c>
      <c r="C278" s="113">
        <v>80</v>
      </c>
      <c r="D278" s="266" t="s">
        <v>119</v>
      </c>
      <c r="E278" s="507"/>
      <c r="F278" s="508"/>
      <c r="G278" s="508"/>
      <c r="H278" s="508"/>
      <c r="I278" s="509"/>
      <c r="J278" s="43">
        <f t="shared" si="75"/>
        <v>0</v>
      </c>
      <c r="K278" s="44">
        <f t="shared" si="76"/>
        <v>0</v>
      </c>
      <c r="L278" s="506"/>
    </row>
    <row r="279" spans="1:57" s="6" customFormat="1" ht="19.5" hidden="1" thickBot="1">
      <c r="A279" s="340" t="str">
        <f t="shared" si="74"/>
        <v>19)</v>
      </c>
      <c r="B279" s="254" t="s">
        <v>268</v>
      </c>
      <c r="C279" s="113"/>
      <c r="D279" s="266" t="s">
        <v>119</v>
      </c>
      <c r="E279" s="507"/>
      <c r="F279" s="508"/>
      <c r="G279" s="508"/>
      <c r="H279" s="508"/>
      <c r="I279" s="509"/>
      <c r="J279" s="43">
        <f t="shared" si="75"/>
        <v>0</v>
      </c>
      <c r="K279" s="44">
        <f t="shared" si="76"/>
        <v>0</v>
      </c>
      <c r="L279" s="506"/>
    </row>
    <row r="280" spans="1:57" s="6" customFormat="1" ht="19.5" thickBot="1">
      <c r="A280" s="340" t="str">
        <f t="shared" si="74"/>
        <v>20)</v>
      </c>
      <c r="B280" s="265" t="s">
        <v>269</v>
      </c>
      <c r="C280" s="185">
        <v>60</v>
      </c>
      <c r="D280" s="266" t="s">
        <v>21</v>
      </c>
      <c r="E280" s="507"/>
      <c r="F280" s="508"/>
      <c r="G280" s="508"/>
      <c r="H280" s="508"/>
      <c r="I280" s="509"/>
      <c r="J280" s="78">
        <f t="shared" si="75"/>
        <v>0</v>
      </c>
      <c r="K280" s="80">
        <f t="shared" si="76"/>
        <v>0</v>
      </c>
      <c r="L280" s="506"/>
    </row>
    <row r="281" spans="1:57" s="6" customFormat="1" ht="19.5" thickBot="1">
      <c r="A281" s="340" t="str">
        <f t="shared" si="74"/>
        <v>21)</v>
      </c>
      <c r="B281" s="267" t="s">
        <v>270</v>
      </c>
      <c r="C281" s="135">
        <v>4</v>
      </c>
      <c r="D281" s="266" t="s">
        <v>21</v>
      </c>
      <c r="E281" s="507"/>
      <c r="F281" s="508"/>
      <c r="G281" s="508"/>
      <c r="H281" s="508"/>
      <c r="I281" s="509"/>
      <c r="J281" s="69">
        <f t="shared" si="75"/>
        <v>0</v>
      </c>
      <c r="K281" s="70">
        <f t="shared" si="76"/>
        <v>0</v>
      </c>
      <c r="L281" s="506"/>
    </row>
    <row r="282" spans="1:57" s="6" customFormat="1" ht="45.75" hidden="1" thickBot="1">
      <c r="A282" s="340" t="str">
        <f t="shared" si="74"/>
        <v>22)</v>
      </c>
      <c r="B282" s="256" t="s">
        <v>271</v>
      </c>
      <c r="C282" s="227"/>
      <c r="D282" s="269" t="s">
        <v>21</v>
      </c>
      <c r="E282" s="507"/>
      <c r="F282" s="508"/>
      <c r="G282" s="508"/>
      <c r="H282" s="508"/>
      <c r="I282" s="509"/>
      <c r="J282" s="84">
        <f t="shared" si="75"/>
        <v>0</v>
      </c>
      <c r="K282" s="85">
        <f t="shared" si="76"/>
        <v>0</v>
      </c>
      <c r="L282" s="506"/>
    </row>
    <row r="283" spans="1:57" s="6" customFormat="1" ht="45.75" thickBot="1">
      <c r="A283" s="340" t="str">
        <f t="shared" si="74"/>
        <v>23)</v>
      </c>
      <c r="B283" s="254" t="s">
        <v>123</v>
      </c>
      <c r="C283" s="113">
        <v>1</v>
      </c>
      <c r="D283" s="255" t="s">
        <v>21</v>
      </c>
      <c r="E283" s="507"/>
      <c r="F283" s="508"/>
      <c r="G283" s="508"/>
      <c r="H283" s="508"/>
      <c r="I283" s="509"/>
      <c r="J283" s="43">
        <f t="shared" si="75"/>
        <v>0</v>
      </c>
      <c r="K283" s="44">
        <f t="shared" si="76"/>
        <v>0</v>
      </c>
      <c r="L283" s="506"/>
    </row>
    <row r="284" spans="1:57" s="6" customFormat="1" ht="60.75" thickBot="1">
      <c r="A284" s="340" t="str">
        <f t="shared" si="74"/>
        <v>24)</v>
      </c>
      <c r="B284" s="254" t="s">
        <v>334</v>
      </c>
      <c r="C284" s="113">
        <v>65</v>
      </c>
      <c r="D284" s="255" t="s">
        <v>21</v>
      </c>
      <c r="E284" s="507"/>
      <c r="F284" s="508"/>
      <c r="G284" s="508"/>
      <c r="H284" s="508"/>
      <c r="I284" s="509"/>
      <c r="J284" s="43">
        <f t="shared" si="75"/>
        <v>0</v>
      </c>
      <c r="K284" s="44">
        <f t="shared" si="76"/>
        <v>0</v>
      </c>
      <c r="L284" s="506"/>
    </row>
    <row r="285" spans="1:57" s="6" customFormat="1" ht="19.5" thickBot="1">
      <c r="A285" s="112"/>
      <c r="B285" s="254"/>
      <c r="C285" s="113"/>
      <c r="D285" s="255"/>
      <c r="E285" s="507"/>
      <c r="F285" s="508"/>
      <c r="G285" s="508"/>
      <c r="H285" s="508"/>
      <c r="I285" s="509"/>
      <c r="J285" s="43"/>
      <c r="K285" s="44"/>
      <c r="L285" s="506"/>
    </row>
    <row r="286" spans="1:57" s="14" customFormat="1" ht="19.5" thickBot="1">
      <c r="A286" s="104" t="s">
        <v>5</v>
      </c>
      <c r="B286" s="105" t="s">
        <v>76</v>
      </c>
      <c r="C286" s="106"/>
      <c r="D286" s="107"/>
      <c r="E286" s="507"/>
      <c r="F286" s="508"/>
      <c r="G286" s="508"/>
      <c r="H286" s="508"/>
      <c r="I286" s="509"/>
      <c r="J286" s="110"/>
      <c r="K286" s="108"/>
      <c r="L286" s="50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row>
    <row r="287" spans="1:57" s="6" customFormat="1" ht="75.75" thickBot="1">
      <c r="A287" s="344"/>
      <c r="B287" s="270" t="s">
        <v>120</v>
      </c>
      <c r="C287" s="120"/>
      <c r="D287" s="252"/>
      <c r="E287" s="507"/>
      <c r="F287" s="508"/>
      <c r="G287" s="508"/>
      <c r="H287" s="508"/>
      <c r="I287" s="509"/>
      <c r="J287" s="253"/>
      <c r="K287" s="253"/>
      <c r="L287" s="506"/>
    </row>
    <row r="288" spans="1:57" s="6" customFormat="1" ht="19.5" thickBot="1">
      <c r="A288" s="112" t="s">
        <v>13</v>
      </c>
      <c r="B288" s="254" t="s">
        <v>240</v>
      </c>
      <c r="C288" s="113">
        <v>55</v>
      </c>
      <c r="D288" s="255" t="s">
        <v>21</v>
      </c>
      <c r="E288" s="507"/>
      <c r="F288" s="508"/>
      <c r="G288" s="508"/>
      <c r="H288" s="508"/>
      <c r="I288" s="509"/>
      <c r="J288" s="43">
        <f t="shared" ref="J288:J293" si="77">SUM(E288:I288)</f>
        <v>0</v>
      </c>
      <c r="K288" s="44">
        <f t="shared" ref="K288:K291" si="78">J288*C288</f>
        <v>0</v>
      </c>
      <c r="L288" s="506"/>
    </row>
    <row r="289" spans="1:57" s="6" customFormat="1" ht="19.5" thickBot="1">
      <c r="A289" s="112" t="s">
        <v>14</v>
      </c>
      <c r="B289" s="254" t="s">
        <v>241</v>
      </c>
      <c r="C289" s="113">
        <v>95</v>
      </c>
      <c r="D289" s="255" t="s">
        <v>21</v>
      </c>
      <c r="E289" s="507"/>
      <c r="F289" s="508"/>
      <c r="G289" s="508"/>
      <c r="H289" s="508"/>
      <c r="I289" s="509"/>
      <c r="J289" s="43">
        <f t="shared" si="77"/>
        <v>0</v>
      </c>
      <c r="K289" s="44">
        <f t="shared" si="78"/>
        <v>0</v>
      </c>
      <c r="L289" s="506"/>
    </row>
    <row r="290" spans="1:57" s="6" customFormat="1" ht="19.5" thickBot="1">
      <c r="A290" s="112" t="s">
        <v>16</v>
      </c>
      <c r="B290" s="254" t="s">
        <v>242</v>
      </c>
      <c r="C290" s="113">
        <v>2</v>
      </c>
      <c r="D290" s="255" t="s">
        <v>21</v>
      </c>
      <c r="E290" s="507"/>
      <c r="F290" s="508"/>
      <c r="G290" s="508"/>
      <c r="H290" s="508"/>
      <c r="I290" s="509"/>
      <c r="J290" s="43">
        <f t="shared" si="77"/>
        <v>0</v>
      </c>
      <c r="K290" s="44">
        <f t="shared" si="78"/>
        <v>0</v>
      </c>
      <c r="L290" s="506"/>
    </row>
    <row r="291" spans="1:57" s="6" customFormat="1" ht="19.5" thickBot="1">
      <c r="A291" s="112" t="s">
        <v>17</v>
      </c>
      <c r="B291" s="254" t="s">
        <v>243</v>
      </c>
      <c r="C291" s="113">
        <v>300</v>
      </c>
      <c r="D291" s="255" t="s">
        <v>21</v>
      </c>
      <c r="E291" s="507"/>
      <c r="F291" s="508"/>
      <c r="G291" s="508"/>
      <c r="H291" s="508"/>
      <c r="I291" s="509"/>
      <c r="J291" s="43">
        <f t="shared" si="77"/>
        <v>0</v>
      </c>
      <c r="K291" s="44">
        <f t="shared" si="78"/>
        <v>0</v>
      </c>
      <c r="L291" s="506"/>
    </row>
    <row r="292" spans="1:57" s="6" customFormat="1" ht="19.5" thickBot="1">
      <c r="A292" s="112" t="s">
        <v>18</v>
      </c>
      <c r="B292" s="254" t="s">
        <v>244</v>
      </c>
      <c r="C292" s="113">
        <v>1</v>
      </c>
      <c r="D292" s="255" t="s">
        <v>21</v>
      </c>
      <c r="E292" s="507"/>
      <c r="F292" s="508"/>
      <c r="G292" s="508"/>
      <c r="H292" s="508"/>
      <c r="I292" s="509"/>
      <c r="J292" s="43">
        <f t="shared" si="77"/>
        <v>0</v>
      </c>
      <c r="K292" s="44">
        <f>J292*C292</f>
        <v>0</v>
      </c>
      <c r="L292" s="506"/>
    </row>
    <row r="293" spans="1:57" s="6" customFormat="1" ht="19.5" thickBot="1">
      <c r="A293" s="112" t="s">
        <v>19</v>
      </c>
      <c r="B293" s="257" t="s">
        <v>245</v>
      </c>
      <c r="C293" s="185">
        <v>20</v>
      </c>
      <c r="D293" s="255" t="s">
        <v>21</v>
      </c>
      <c r="E293" s="507"/>
      <c r="F293" s="508"/>
      <c r="G293" s="508"/>
      <c r="H293" s="508"/>
      <c r="I293" s="509"/>
      <c r="J293" s="43">
        <f t="shared" si="77"/>
        <v>0</v>
      </c>
      <c r="K293" s="44">
        <f>J293*C293</f>
        <v>0</v>
      </c>
      <c r="L293" s="506"/>
    </row>
    <row r="294" spans="1:57" s="14" customFormat="1" ht="19.5" thickBot="1">
      <c r="A294" s="104" t="s">
        <v>6</v>
      </c>
      <c r="B294" s="105" t="s">
        <v>124</v>
      </c>
      <c r="C294" s="106"/>
      <c r="D294" s="107"/>
      <c r="E294" s="507"/>
      <c r="F294" s="508"/>
      <c r="G294" s="508"/>
      <c r="H294" s="508"/>
      <c r="I294" s="509"/>
      <c r="J294" s="110"/>
      <c r="K294" s="108"/>
      <c r="L294" s="50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row>
    <row r="295" spans="1:57" s="6" customFormat="1" ht="75.75" thickBot="1">
      <c r="A295" s="249"/>
      <c r="B295" s="270" t="s">
        <v>125</v>
      </c>
      <c r="C295" s="185"/>
      <c r="D295" s="266"/>
      <c r="E295" s="507"/>
      <c r="F295" s="508"/>
      <c r="G295" s="508"/>
      <c r="H295" s="508"/>
      <c r="I295" s="509"/>
      <c r="J295" s="78"/>
      <c r="K295" s="79"/>
      <c r="L295" s="506"/>
    </row>
    <row r="296" spans="1:57" s="6" customFormat="1" ht="42" hidden="1" customHeight="1">
      <c r="A296" s="340" t="str">
        <f t="shared" ref="A296:A301" si="79">ROW(A1)&amp;")"</f>
        <v>1)</v>
      </c>
      <c r="B296" s="254" t="s">
        <v>126</v>
      </c>
      <c r="C296" s="113"/>
      <c r="D296" s="255" t="s">
        <v>21</v>
      </c>
      <c r="E296" s="507"/>
      <c r="F296" s="508"/>
      <c r="G296" s="508"/>
      <c r="H296" s="508"/>
      <c r="I296" s="509"/>
      <c r="J296" s="43">
        <f t="shared" ref="J296:J300" si="80">SUM(E296:I296)</f>
        <v>0</v>
      </c>
      <c r="K296" s="44">
        <f t="shared" ref="K296:K300" si="81">J296*C296</f>
        <v>0</v>
      </c>
      <c r="L296" s="506"/>
    </row>
    <row r="297" spans="1:57" s="6" customFormat="1" ht="19.5" thickBot="1">
      <c r="A297" s="340" t="str">
        <f t="shared" si="79"/>
        <v>2)</v>
      </c>
      <c r="B297" s="254" t="s">
        <v>127</v>
      </c>
      <c r="C297" s="113">
        <v>80</v>
      </c>
      <c r="D297" s="255" t="s">
        <v>21</v>
      </c>
      <c r="E297" s="507"/>
      <c r="F297" s="508"/>
      <c r="G297" s="508"/>
      <c r="H297" s="508"/>
      <c r="I297" s="509"/>
      <c r="J297" s="43">
        <f t="shared" si="80"/>
        <v>0</v>
      </c>
      <c r="K297" s="44">
        <f t="shared" si="81"/>
        <v>0</v>
      </c>
      <c r="L297" s="506"/>
    </row>
    <row r="298" spans="1:57" s="6" customFormat="1" ht="30.75" thickBot="1">
      <c r="A298" s="340" t="str">
        <f t="shared" si="79"/>
        <v>3)</v>
      </c>
      <c r="B298" s="254" t="s">
        <v>128</v>
      </c>
      <c r="C298" s="113">
        <v>20</v>
      </c>
      <c r="D298" s="255" t="s">
        <v>21</v>
      </c>
      <c r="E298" s="507"/>
      <c r="F298" s="508"/>
      <c r="G298" s="508"/>
      <c r="H298" s="508"/>
      <c r="I298" s="509"/>
      <c r="J298" s="43">
        <f t="shared" si="80"/>
        <v>0</v>
      </c>
      <c r="K298" s="44">
        <f t="shared" si="81"/>
        <v>0</v>
      </c>
      <c r="L298" s="506"/>
    </row>
    <row r="299" spans="1:57" s="6" customFormat="1" ht="19.5" thickBot="1">
      <c r="A299" s="340" t="str">
        <f t="shared" si="79"/>
        <v>4)</v>
      </c>
      <c r="B299" s="254" t="s">
        <v>129</v>
      </c>
      <c r="C299" s="113">
        <v>20</v>
      </c>
      <c r="D299" s="255" t="s">
        <v>21</v>
      </c>
      <c r="E299" s="507"/>
      <c r="F299" s="508"/>
      <c r="G299" s="508"/>
      <c r="H299" s="508"/>
      <c r="I299" s="509"/>
      <c r="J299" s="43">
        <f t="shared" si="80"/>
        <v>0</v>
      </c>
      <c r="K299" s="44">
        <f t="shared" si="81"/>
        <v>0</v>
      </c>
      <c r="L299" s="506"/>
    </row>
    <row r="300" spans="1:57" s="6" customFormat="1" ht="19.5" thickBot="1">
      <c r="A300" s="340" t="str">
        <f t="shared" si="79"/>
        <v>5)</v>
      </c>
      <c r="B300" s="254" t="s">
        <v>272</v>
      </c>
      <c r="C300" s="113"/>
      <c r="D300" s="255" t="s">
        <v>21</v>
      </c>
      <c r="E300" s="507"/>
      <c r="F300" s="508"/>
      <c r="G300" s="508"/>
      <c r="H300" s="508"/>
      <c r="I300" s="509"/>
      <c r="J300" s="43">
        <f t="shared" si="80"/>
        <v>0</v>
      </c>
      <c r="K300" s="44">
        <f t="shared" si="81"/>
        <v>0</v>
      </c>
      <c r="L300" s="506"/>
    </row>
    <row r="301" spans="1:57" s="6" customFormat="1" ht="19.5" thickBot="1">
      <c r="A301" s="340" t="str">
        <f t="shared" si="79"/>
        <v>6)</v>
      </c>
      <c r="B301" s="254" t="s">
        <v>335</v>
      </c>
      <c r="C301" s="113">
        <v>1</v>
      </c>
      <c r="D301" s="255" t="s">
        <v>21</v>
      </c>
      <c r="E301" s="507"/>
      <c r="F301" s="508"/>
      <c r="G301" s="508"/>
      <c r="H301" s="508"/>
      <c r="I301" s="509"/>
      <c r="J301" s="43">
        <f t="shared" ref="J301" si="82">SUM(E301:I301)</f>
        <v>0</v>
      </c>
      <c r="K301" s="44">
        <f t="shared" ref="K301" si="83">J301*C301</f>
        <v>0</v>
      </c>
      <c r="L301" s="506"/>
    </row>
    <row r="302" spans="1:57" s="14" customFormat="1" ht="19.5" thickBot="1">
      <c r="A302" s="104" t="s">
        <v>7</v>
      </c>
      <c r="B302" s="105" t="s">
        <v>130</v>
      </c>
      <c r="C302" s="106"/>
      <c r="D302" s="107"/>
      <c r="E302" s="507"/>
      <c r="F302" s="508"/>
      <c r="G302" s="508"/>
      <c r="H302" s="508"/>
      <c r="I302" s="509"/>
      <c r="J302" s="110"/>
      <c r="K302" s="108"/>
      <c r="L302" s="50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row>
    <row r="303" spans="1:57" s="6" customFormat="1" ht="75.75" thickBot="1">
      <c r="A303" s="112"/>
      <c r="B303" s="270" t="s">
        <v>134</v>
      </c>
      <c r="C303" s="113"/>
      <c r="D303" s="255"/>
      <c r="E303" s="507"/>
      <c r="F303" s="508"/>
      <c r="G303" s="508"/>
      <c r="H303" s="508"/>
      <c r="I303" s="509"/>
      <c r="J303" s="43"/>
      <c r="K303" s="44"/>
      <c r="L303" s="506"/>
    </row>
    <row r="304" spans="1:57" s="6" customFormat="1" ht="19.5" thickBot="1">
      <c r="A304" s="340" t="str">
        <f>ROW(A1)&amp;")"</f>
        <v>1)</v>
      </c>
      <c r="B304" s="254" t="s">
        <v>254</v>
      </c>
      <c r="C304" s="113">
        <v>80</v>
      </c>
      <c r="D304" s="255" t="s">
        <v>119</v>
      </c>
      <c r="E304" s="507"/>
      <c r="F304" s="508"/>
      <c r="G304" s="508"/>
      <c r="H304" s="508"/>
      <c r="I304" s="509"/>
      <c r="J304" s="43">
        <f t="shared" ref="J304:J307" si="84">SUM(E304:I304)</f>
        <v>0</v>
      </c>
      <c r="K304" s="44">
        <f t="shared" ref="K304:K307" si="85">J304*C304</f>
        <v>0</v>
      </c>
      <c r="L304" s="506"/>
    </row>
    <row r="305" spans="1:57" s="6" customFormat="1" ht="19.5" thickBot="1">
      <c r="A305" s="340" t="str">
        <f>ROW(A2)&amp;")"</f>
        <v>2)</v>
      </c>
      <c r="B305" s="254" t="s">
        <v>255</v>
      </c>
      <c r="C305" s="113">
        <v>90</v>
      </c>
      <c r="D305" s="255" t="s">
        <v>119</v>
      </c>
      <c r="E305" s="507"/>
      <c r="F305" s="508"/>
      <c r="G305" s="508"/>
      <c r="H305" s="508"/>
      <c r="I305" s="509"/>
      <c r="J305" s="43">
        <f t="shared" si="84"/>
        <v>0</v>
      </c>
      <c r="K305" s="44">
        <f t="shared" si="85"/>
        <v>0</v>
      </c>
      <c r="L305" s="506"/>
    </row>
    <row r="306" spans="1:57" s="6" customFormat="1" ht="19.5" thickBot="1">
      <c r="A306" s="340" t="str">
        <f>ROW(A3)&amp;")"</f>
        <v>3)</v>
      </c>
      <c r="B306" s="254" t="s">
        <v>256</v>
      </c>
      <c r="C306" s="113">
        <v>225</v>
      </c>
      <c r="D306" s="255" t="s">
        <v>119</v>
      </c>
      <c r="E306" s="507"/>
      <c r="F306" s="508"/>
      <c r="G306" s="508"/>
      <c r="H306" s="508"/>
      <c r="I306" s="509"/>
      <c r="J306" s="43">
        <f t="shared" si="84"/>
        <v>0</v>
      </c>
      <c r="K306" s="44">
        <f t="shared" si="85"/>
        <v>0</v>
      </c>
      <c r="L306" s="506"/>
    </row>
    <row r="307" spans="1:57" s="6" customFormat="1" ht="19.5" thickBot="1">
      <c r="A307" s="340" t="str">
        <f>ROW(A4)&amp;")"</f>
        <v>4)</v>
      </c>
      <c r="B307" s="254" t="s">
        <v>257</v>
      </c>
      <c r="C307" s="113">
        <v>250</v>
      </c>
      <c r="D307" s="255" t="s">
        <v>119</v>
      </c>
      <c r="E307" s="507"/>
      <c r="F307" s="508"/>
      <c r="G307" s="508"/>
      <c r="H307" s="508"/>
      <c r="I307" s="509"/>
      <c r="J307" s="43">
        <f t="shared" si="84"/>
        <v>0</v>
      </c>
      <c r="K307" s="44">
        <f t="shared" si="85"/>
        <v>0</v>
      </c>
      <c r="L307" s="506"/>
    </row>
    <row r="308" spans="1:57" s="14" customFormat="1" ht="19.5" thickBot="1">
      <c r="A308" s="104" t="s">
        <v>72</v>
      </c>
      <c r="B308" s="105" t="s">
        <v>133</v>
      </c>
      <c r="C308" s="106"/>
      <c r="D308" s="107"/>
      <c r="E308" s="507"/>
      <c r="F308" s="508"/>
      <c r="G308" s="508"/>
      <c r="H308" s="508"/>
      <c r="I308" s="509"/>
      <c r="J308" s="110"/>
      <c r="K308" s="108"/>
      <c r="L308" s="50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row>
    <row r="309" spans="1:57" s="6" customFormat="1" ht="30.75" thickBot="1">
      <c r="A309" s="210" t="s">
        <v>13</v>
      </c>
      <c r="B309" s="294" t="s">
        <v>131</v>
      </c>
      <c r="C309" s="120">
        <v>1</v>
      </c>
      <c r="D309" s="255" t="s">
        <v>21</v>
      </c>
      <c r="E309" s="507"/>
      <c r="F309" s="508"/>
      <c r="G309" s="508"/>
      <c r="H309" s="508"/>
      <c r="I309" s="509"/>
      <c r="J309" s="43">
        <f t="shared" ref="J309" si="86">SUM(E309:I309)</f>
        <v>0</v>
      </c>
      <c r="K309" s="44">
        <f t="shared" ref="K309" si="87">J309*C309</f>
        <v>0</v>
      </c>
      <c r="L309" s="506"/>
    </row>
    <row r="310" spans="1:57" s="6" customFormat="1" ht="19.5" thickBot="1">
      <c r="A310" s="112"/>
      <c r="B310" s="254"/>
      <c r="C310" s="113"/>
      <c r="D310" s="255"/>
      <c r="E310" s="507"/>
      <c r="F310" s="508"/>
      <c r="G310" s="508"/>
      <c r="H310" s="508"/>
      <c r="I310" s="509"/>
      <c r="J310" s="43"/>
      <c r="K310" s="44"/>
      <c r="L310" s="506"/>
    </row>
    <row r="311" spans="1:57" s="14" customFormat="1" ht="19.5" thickBot="1">
      <c r="A311" s="104" t="s">
        <v>73</v>
      </c>
      <c r="B311" s="105" t="s">
        <v>132</v>
      </c>
      <c r="C311" s="106"/>
      <c r="D311" s="107"/>
      <c r="E311" s="507"/>
      <c r="F311" s="508"/>
      <c r="G311" s="508"/>
      <c r="H311" s="508"/>
      <c r="I311" s="509"/>
      <c r="J311" s="110"/>
      <c r="K311" s="108"/>
      <c r="L311" s="50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row>
    <row r="312" spans="1:57" s="16" customFormat="1" ht="45.75" thickBot="1">
      <c r="A312" s="216"/>
      <c r="B312" s="270" t="s">
        <v>135</v>
      </c>
      <c r="C312" s="260"/>
      <c r="D312" s="261"/>
      <c r="E312" s="507"/>
      <c r="F312" s="508"/>
      <c r="G312" s="508"/>
      <c r="H312" s="508"/>
      <c r="I312" s="509"/>
      <c r="J312" s="262"/>
      <c r="K312" s="263"/>
      <c r="L312" s="506"/>
    </row>
    <row r="313" spans="1:57" s="6" customFormat="1" ht="45" customHeight="1" thickBot="1">
      <c r="A313" s="340" t="str">
        <f t="shared" ref="A313:A320" si="88">ROW(A1)&amp;")"</f>
        <v>1)</v>
      </c>
      <c r="B313" s="254" t="s">
        <v>329</v>
      </c>
      <c r="C313" s="113">
        <v>4</v>
      </c>
      <c r="D313" s="255" t="s">
        <v>21</v>
      </c>
      <c r="E313" s="507"/>
      <c r="F313" s="508"/>
      <c r="G313" s="508"/>
      <c r="H313" s="508"/>
      <c r="I313" s="509"/>
      <c r="J313" s="43">
        <f t="shared" ref="J313:J323" si="89">SUM(E313:I313)</f>
        <v>0</v>
      </c>
      <c r="K313" s="44">
        <f t="shared" ref="K313:K323" si="90">J313*C313</f>
        <v>0</v>
      </c>
      <c r="L313" s="506"/>
    </row>
    <row r="314" spans="1:57" s="6" customFormat="1" ht="45" customHeight="1" thickBot="1">
      <c r="A314" s="340" t="str">
        <f t="shared" si="88"/>
        <v>2)</v>
      </c>
      <c r="B314" s="254" t="s">
        <v>136</v>
      </c>
      <c r="C314" s="113">
        <v>4</v>
      </c>
      <c r="D314" s="255" t="s">
        <v>21</v>
      </c>
      <c r="E314" s="507"/>
      <c r="F314" s="508"/>
      <c r="G314" s="508"/>
      <c r="H314" s="508"/>
      <c r="I314" s="509"/>
      <c r="J314" s="43">
        <f t="shared" si="89"/>
        <v>0</v>
      </c>
      <c r="K314" s="44">
        <f t="shared" si="90"/>
        <v>0</v>
      </c>
      <c r="L314" s="506"/>
    </row>
    <row r="315" spans="1:57" s="6" customFormat="1" ht="45" customHeight="1" thickBot="1">
      <c r="A315" s="340" t="str">
        <f t="shared" si="88"/>
        <v>3)</v>
      </c>
      <c r="B315" s="254" t="s">
        <v>137</v>
      </c>
      <c r="C315" s="113">
        <v>6000</v>
      </c>
      <c r="D315" s="255" t="s">
        <v>119</v>
      </c>
      <c r="E315" s="507"/>
      <c r="F315" s="508"/>
      <c r="G315" s="508"/>
      <c r="H315" s="508"/>
      <c r="I315" s="509"/>
      <c r="J315" s="43">
        <f t="shared" si="89"/>
        <v>0</v>
      </c>
      <c r="K315" s="44">
        <f t="shared" si="90"/>
        <v>0</v>
      </c>
      <c r="L315" s="506"/>
    </row>
    <row r="316" spans="1:57" s="6" customFormat="1" ht="45" customHeight="1" thickBot="1">
      <c r="A316" s="340" t="str">
        <f t="shared" si="88"/>
        <v>4)</v>
      </c>
      <c r="B316" s="254" t="s">
        <v>138</v>
      </c>
      <c r="C316" s="113">
        <v>6</v>
      </c>
      <c r="D316" s="255" t="s">
        <v>21</v>
      </c>
      <c r="E316" s="507"/>
      <c r="F316" s="508"/>
      <c r="G316" s="508"/>
      <c r="H316" s="508"/>
      <c r="I316" s="509"/>
      <c r="J316" s="43">
        <f t="shared" si="89"/>
        <v>0</v>
      </c>
      <c r="K316" s="44">
        <f t="shared" si="90"/>
        <v>0</v>
      </c>
      <c r="L316" s="506"/>
    </row>
    <row r="317" spans="1:57" s="6" customFormat="1" ht="45" customHeight="1" thickBot="1">
      <c r="A317" s="340" t="str">
        <f t="shared" si="88"/>
        <v>5)</v>
      </c>
      <c r="B317" s="254" t="s">
        <v>345</v>
      </c>
      <c r="C317" s="113">
        <v>6</v>
      </c>
      <c r="D317" s="255" t="s">
        <v>21</v>
      </c>
      <c r="E317" s="507"/>
      <c r="F317" s="508"/>
      <c r="G317" s="508"/>
      <c r="H317" s="508"/>
      <c r="I317" s="509"/>
      <c r="J317" s="43">
        <f t="shared" si="89"/>
        <v>0</v>
      </c>
      <c r="K317" s="44">
        <f t="shared" si="90"/>
        <v>0</v>
      </c>
      <c r="L317" s="506"/>
    </row>
    <row r="318" spans="1:57" s="6" customFormat="1" ht="45" customHeight="1" thickBot="1">
      <c r="A318" s="340" t="str">
        <f t="shared" si="88"/>
        <v>6)</v>
      </c>
      <c r="B318" s="254" t="s">
        <v>344</v>
      </c>
      <c r="C318" s="113">
        <v>100</v>
      </c>
      <c r="D318" s="255" t="s">
        <v>21</v>
      </c>
      <c r="E318" s="507"/>
      <c r="F318" s="508"/>
      <c r="G318" s="508"/>
      <c r="H318" s="508"/>
      <c r="I318" s="509"/>
      <c r="J318" s="43">
        <f t="shared" si="89"/>
        <v>0</v>
      </c>
      <c r="K318" s="44">
        <f t="shared" si="90"/>
        <v>0</v>
      </c>
      <c r="L318" s="506"/>
    </row>
    <row r="319" spans="1:57" s="6" customFormat="1" ht="45" customHeight="1" thickBot="1">
      <c r="A319" s="340" t="str">
        <f t="shared" si="88"/>
        <v>7)</v>
      </c>
      <c r="B319" s="254" t="s">
        <v>343</v>
      </c>
      <c r="C319" s="113">
        <v>45</v>
      </c>
      <c r="D319" s="255" t="s">
        <v>21</v>
      </c>
      <c r="E319" s="507"/>
      <c r="F319" s="508"/>
      <c r="G319" s="508"/>
      <c r="H319" s="508"/>
      <c r="I319" s="509"/>
      <c r="J319" s="43">
        <f t="shared" si="89"/>
        <v>0</v>
      </c>
      <c r="K319" s="44">
        <f t="shared" si="90"/>
        <v>0</v>
      </c>
      <c r="L319" s="506"/>
    </row>
    <row r="320" spans="1:57" s="6" customFormat="1" ht="45" customHeight="1" thickBot="1">
      <c r="A320" s="340" t="str">
        <f t="shared" si="88"/>
        <v>8)</v>
      </c>
      <c r="B320" s="254" t="s">
        <v>342</v>
      </c>
      <c r="C320" s="113">
        <v>45</v>
      </c>
      <c r="D320" s="255" t="s">
        <v>21</v>
      </c>
      <c r="E320" s="507"/>
      <c r="F320" s="508"/>
      <c r="G320" s="508"/>
      <c r="H320" s="508"/>
      <c r="I320" s="509"/>
      <c r="J320" s="43">
        <f t="shared" si="89"/>
        <v>0</v>
      </c>
      <c r="K320" s="44">
        <f t="shared" si="90"/>
        <v>0</v>
      </c>
      <c r="L320" s="506"/>
    </row>
    <row r="321" spans="1:57" s="14" customFormat="1" ht="19.5" thickBot="1">
      <c r="A321" s="104" t="s">
        <v>203</v>
      </c>
      <c r="B321" s="105" t="s">
        <v>273</v>
      </c>
      <c r="C321" s="106"/>
      <c r="D321" s="107"/>
      <c r="E321" s="507"/>
      <c r="F321" s="508"/>
      <c r="G321" s="508"/>
      <c r="H321" s="508"/>
      <c r="I321" s="509"/>
      <c r="J321" s="110"/>
      <c r="K321" s="108"/>
      <c r="L321" s="50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row>
    <row r="322" spans="1:57" s="16" customFormat="1" ht="378.75" thickBot="1">
      <c r="A322" s="560"/>
      <c r="B322" s="561" t="s">
        <v>391</v>
      </c>
      <c r="C322" s="559"/>
      <c r="D322" s="361"/>
      <c r="E322" s="507"/>
      <c r="F322" s="508"/>
      <c r="G322" s="508"/>
      <c r="H322" s="508"/>
      <c r="I322" s="509"/>
      <c r="J322" s="362"/>
      <c r="K322" s="363"/>
      <c r="L322" s="506"/>
    </row>
    <row r="323" spans="1:57" s="6" customFormat="1" ht="45" customHeight="1" thickBot="1">
      <c r="A323" s="300"/>
      <c r="B323" s="322" t="s">
        <v>336</v>
      </c>
      <c r="C323" s="302">
        <v>1</v>
      </c>
      <c r="D323" s="323" t="s">
        <v>38</v>
      </c>
      <c r="E323" s="507"/>
      <c r="F323" s="508"/>
      <c r="G323" s="508"/>
      <c r="H323" s="508"/>
      <c r="I323" s="509"/>
      <c r="J323" s="46">
        <f t="shared" si="89"/>
        <v>0</v>
      </c>
      <c r="K323" s="47">
        <f t="shared" si="90"/>
        <v>0</v>
      </c>
      <c r="L323" s="506"/>
    </row>
    <row r="324" spans="1:57" s="14" customFormat="1" ht="19.5" thickBot="1">
      <c r="A324" s="543"/>
      <c r="B324" s="544"/>
      <c r="C324" s="562"/>
      <c r="D324" s="546"/>
      <c r="E324" s="507"/>
      <c r="F324" s="508"/>
      <c r="G324" s="508"/>
      <c r="H324" s="508"/>
      <c r="I324" s="509"/>
      <c r="J324" s="547"/>
      <c r="K324" s="548"/>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row>
    <row r="325" spans="1:57" s="16" customFormat="1" ht="19.5" thickBot="1">
      <c r="A325" s="348"/>
      <c r="B325" s="382"/>
      <c r="C325" s="349"/>
      <c r="D325" s="349"/>
      <c r="E325" s="384"/>
      <c r="F325" s="384"/>
      <c r="G325" s="384"/>
      <c r="H325" s="384"/>
      <c r="I325" s="384"/>
      <c r="J325" s="384"/>
      <c r="K325" s="349"/>
    </row>
    <row r="326" spans="1:57" ht="19.5" thickTop="1">
      <c r="A326" s="345"/>
      <c r="B326" s="271" t="s">
        <v>87</v>
      </c>
      <c r="C326" s="504"/>
      <c r="D326" s="272"/>
      <c r="E326" s="273"/>
      <c r="F326" s="273"/>
      <c r="G326" s="273"/>
      <c r="H326" s="273"/>
      <c r="I326" s="273"/>
      <c r="J326" s="274"/>
      <c r="K326" s="275">
        <f>SUM(K2:K324)</f>
        <v>0</v>
      </c>
    </row>
    <row r="327" spans="1:57">
      <c r="A327" s="346"/>
      <c r="B327" s="276" t="s">
        <v>85</v>
      </c>
      <c r="C327" s="277"/>
      <c r="D327" s="278"/>
      <c r="E327" s="279"/>
      <c r="F327" s="279"/>
      <c r="G327" s="279"/>
      <c r="H327" s="279"/>
      <c r="I327" s="279"/>
      <c r="J327" s="280"/>
      <c r="K327" s="277">
        <f>K326*0.11</f>
        <v>0</v>
      </c>
    </row>
    <row r="328" spans="1:57" ht="19.5" thickBot="1">
      <c r="A328" s="346"/>
      <c r="B328" s="281" t="s">
        <v>86</v>
      </c>
      <c r="C328" s="282"/>
      <c r="D328" s="283"/>
      <c r="E328" s="284"/>
      <c r="F328" s="284"/>
      <c r="G328" s="284"/>
      <c r="H328" s="284"/>
      <c r="I328" s="284"/>
      <c r="J328" s="285"/>
      <c r="K328" s="282">
        <f>K327+K326</f>
        <v>0</v>
      </c>
    </row>
    <row r="329" spans="1:57">
      <c r="A329" s="347"/>
      <c r="B329" s="287"/>
      <c r="C329" s="288"/>
      <c r="D329" s="289"/>
      <c r="E329" s="58"/>
      <c r="F329" s="58"/>
      <c r="G329" s="58"/>
      <c r="H329" s="58"/>
      <c r="I329" s="58"/>
      <c r="J329" s="58"/>
      <c r="K329" s="59"/>
    </row>
    <row r="330" spans="1:57">
      <c r="A330" s="347"/>
      <c r="B330" s="287"/>
      <c r="C330" s="288"/>
      <c r="D330" s="286"/>
      <c r="E330" s="58"/>
      <c r="F330" s="58"/>
      <c r="G330" s="58"/>
      <c r="H330" s="58"/>
      <c r="I330" s="58"/>
      <c r="J330" s="58"/>
      <c r="K330" s="59"/>
    </row>
    <row r="331" spans="1:57">
      <c r="A331" s="347"/>
      <c r="B331" s="287"/>
      <c r="C331" s="288"/>
      <c r="D331" s="286"/>
      <c r="E331" s="58"/>
      <c r="F331" s="58"/>
      <c r="G331" s="58"/>
      <c r="H331" s="58"/>
      <c r="I331" s="58"/>
      <c r="J331" s="58"/>
      <c r="K331" s="59"/>
    </row>
    <row r="332" spans="1:57">
      <c r="A332" s="347"/>
      <c r="B332" s="287"/>
      <c r="C332" s="288"/>
      <c r="D332" s="286"/>
      <c r="E332" s="58"/>
      <c r="F332" s="58"/>
      <c r="G332" s="58"/>
      <c r="H332" s="58"/>
      <c r="I332" s="58"/>
      <c r="J332" s="58"/>
      <c r="K332" s="59"/>
    </row>
    <row r="333" spans="1:57">
      <c r="A333" s="347"/>
      <c r="B333" s="287"/>
      <c r="C333" s="288"/>
      <c r="D333" s="286"/>
      <c r="E333" s="58"/>
      <c r="F333" s="58"/>
      <c r="G333" s="58"/>
      <c r="H333" s="58"/>
      <c r="I333" s="58"/>
      <c r="J333" s="58"/>
      <c r="K333" s="59"/>
    </row>
    <row r="334" spans="1:57">
      <c r="A334" s="347"/>
      <c r="B334" s="287"/>
      <c r="C334" s="288"/>
      <c r="D334" s="286"/>
      <c r="E334" s="58"/>
      <c r="F334" s="58"/>
      <c r="G334" s="58"/>
      <c r="H334" s="58"/>
      <c r="I334" s="58"/>
      <c r="J334" s="58"/>
      <c r="K334" s="59"/>
    </row>
    <row r="335" spans="1:57">
      <c r="A335" s="347"/>
      <c r="B335" s="287"/>
      <c r="C335" s="288"/>
      <c r="D335" s="286"/>
      <c r="E335" s="58"/>
      <c r="F335" s="58"/>
      <c r="G335" s="58"/>
      <c r="H335" s="58"/>
      <c r="I335" s="58"/>
      <c r="J335" s="58"/>
      <c r="K335" s="59"/>
    </row>
    <row r="336" spans="1:57">
      <c r="A336" s="347"/>
      <c r="B336" s="287"/>
      <c r="C336" s="288"/>
      <c r="D336" s="286"/>
      <c r="E336" s="58"/>
      <c r="F336" s="58"/>
      <c r="G336" s="58"/>
      <c r="H336" s="58"/>
      <c r="I336" s="58"/>
      <c r="J336" s="58"/>
      <c r="K336" s="59"/>
    </row>
    <row r="337" spans="1:11">
      <c r="A337" s="347"/>
      <c r="B337" s="287"/>
      <c r="C337" s="288"/>
      <c r="D337" s="286"/>
      <c r="E337" s="58"/>
      <c r="F337" s="58"/>
      <c r="G337" s="58"/>
      <c r="H337" s="58"/>
      <c r="I337" s="58"/>
      <c r="J337" s="58"/>
      <c r="K337" s="59"/>
    </row>
    <row r="338" spans="1:11">
      <c r="A338" s="347"/>
      <c r="B338" s="287"/>
      <c r="C338" s="288"/>
      <c r="D338" s="286"/>
      <c r="E338" s="58"/>
      <c r="F338" s="58"/>
      <c r="G338" s="58"/>
      <c r="H338" s="58"/>
      <c r="I338" s="58"/>
      <c r="J338" s="58"/>
      <c r="K338" s="59"/>
    </row>
    <row r="339" spans="1:11">
      <c r="A339" s="347"/>
      <c r="B339" s="287"/>
      <c r="C339" s="288"/>
      <c r="D339" s="286"/>
      <c r="E339" s="58"/>
      <c r="F339" s="58"/>
      <c r="G339" s="58"/>
      <c r="H339" s="58"/>
      <c r="I339" s="58"/>
      <c r="J339" s="58"/>
      <c r="K339" s="59"/>
    </row>
    <row r="340" spans="1:11">
      <c r="A340" s="347"/>
      <c r="B340" s="287"/>
      <c r="C340" s="288"/>
      <c r="D340" s="286"/>
      <c r="E340" s="58"/>
      <c r="F340" s="58"/>
      <c r="G340" s="58"/>
      <c r="H340" s="58"/>
      <c r="I340" s="58"/>
      <c r="J340" s="58"/>
      <c r="K340" s="59"/>
    </row>
    <row r="341" spans="1:11">
      <c r="A341" s="347"/>
      <c r="B341" s="287"/>
      <c r="C341" s="288"/>
      <c r="D341" s="286"/>
      <c r="E341" s="58"/>
      <c r="F341" s="58"/>
      <c r="G341" s="58"/>
      <c r="H341" s="58"/>
      <c r="I341" s="58"/>
      <c r="J341" s="58"/>
      <c r="K341" s="59"/>
    </row>
    <row r="342" spans="1:11">
      <c r="A342" s="347"/>
      <c r="B342" s="287"/>
      <c r="C342" s="288"/>
      <c r="D342" s="286"/>
      <c r="E342" s="58"/>
      <c r="F342" s="58"/>
      <c r="G342" s="58"/>
      <c r="H342" s="58"/>
      <c r="I342" s="58"/>
      <c r="J342" s="58"/>
      <c r="K342" s="59"/>
    </row>
    <row r="343" spans="1:11">
      <c r="A343" s="347"/>
      <c r="B343" s="287"/>
      <c r="C343" s="288"/>
      <c r="D343" s="286"/>
      <c r="E343" s="58"/>
      <c r="F343" s="58"/>
      <c r="G343" s="58"/>
      <c r="H343" s="58"/>
      <c r="I343" s="58"/>
      <c r="J343" s="58"/>
      <c r="K343" s="59"/>
    </row>
    <row r="344" spans="1:11">
      <c r="A344" s="347"/>
      <c r="B344" s="287"/>
      <c r="C344" s="288"/>
      <c r="D344" s="286"/>
      <c r="E344" s="58"/>
      <c r="F344" s="58"/>
      <c r="G344" s="58"/>
      <c r="H344" s="58"/>
      <c r="I344" s="58"/>
      <c r="J344" s="58"/>
      <c r="K344" s="59"/>
    </row>
    <row r="345" spans="1:11">
      <c r="A345" s="347"/>
      <c r="B345" s="287"/>
      <c r="C345" s="288"/>
      <c r="D345" s="286"/>
      <c r="E345" s="58"/>
      <c r="F345" s="58"/>
      <c r="G345" s="58"/>
      <c r="H345" s="58"/>
      <c r="I345" s="58"/>
      <c r="J345" s="58"/>
      <c r="K345" s="59"/>
    </row>
    <row r="346" spans="1:11">
      <c r="A346" s="347"/>
      <c r="B346" s="287"/>
      <c r="C346" s="288"/>
      <c r="D346" s="286"/>
      <c r="E346" s="58"/>
      <c r="F346" s="58"/>
      <c r="G346" s="58"/>
      <c r="H346" s="58"/>
      <c r="I346" s="58"/>
      <c r="J346" s="58"/>
      <c r="K346" s="59"/>
    </row>
    <row r="347" spans="1:11">
      <c r="A347" s="347"/>
      <c r="B347" s="287"/>
      <c r="C347" s="288"/>
      <c r="D347" s="286"/>
      <c r="E347" s="58"/>
      <c r="F347" s="58"/>
      <c r="G347" s="58"/>
      <c r="H347" s="58"/>
      <c r="I347" s="58"/>
      <c r="J347" s="58"/>
      <c r="K347" s="59"/>
    </row>
    <row r="348" spans="1:11">
      <c r="A348" s="347"/>
      <c r="B348" s="287"/>
      <c r="C348" s="288"/>
      <c r="D348" s="286"/>
      <c r="E348" s="58"/>
      <c r="F348" s="58"/>
      <c r="G348" s="58"/>
      <c r="H348" s="58"/>
      <c r="I348" s="58"/>
      <c r="J348" s="58"/>
      <c r="K348" s="59"/>
    </row>
    <row r="349" spans="1:11">
      <c r="A349" s="347"/>
      <c r="B349" s="287"/>
      <c r="C349" s="288"/>
      <c r="D349" s="286"/>
      <c r="E349" s="58"/>
      <c r="F349" s="58"/>
      <c r="G349" s="58"/>
      <c r="H349" s="58"/>
      <c r="I349" s="58"/>
      <c r="J349" s="58"/>
      <c r="K349" s="59"/>
    </row>
    <row r="350" spans="1:11">
      <c r="A350" s="347"/>
      <c r="B350" s="287"/>
      <c r="C350" s="288"/>
      <c r="D350" s="286"/>
      <c r="E350" s="58"/>
      <c r="F350" s="58"/>
      <c r="G350" s="58"/>
      <c r="H350" s="58"/>
      <c r="I350" s="58"/>
      <c r="J350" s="58"/>
      <c r="K350" s="59"/>
    </row>
    <row r="351" spans="1:11">
      <c r="A351" s="347"/>
      <c r="B351" s="287"/>
      <c r="C351" s="288"/>
      <c r="D351" s="286"/>
      <c r="E351" s="58"/>
      <c r="F351" s="58"/>
      <c r="G351" s="58"/>
      <c r="H351" s="58"/>
      <c r="I351" s="58"/>
      <c r="J351" s="58"/>
      <c r="K351" s="59"/>
    </row>
    <row r="352" spans="1:11">
      <c r="A352" s="347"/>
      <c r="B352" s="287"/>
      <c r="C352" s="288"/>
      <c r="D352" s="286"/>
      <c r="E352" s="58"/>
      <c r="F352" s="58"/>
      <c r="G352" s="58"/>
      <c r="H352" s="58"/>
      <c r="I352" s="58"/>
      <c r="J352" s="58"/>
      <c r="K352" s="59"/>
    </row>
    <row r="353" spans="1:11">
      <c r="A353" s="347"/>
      <c r="B353" s="287"/>
      <c r="C353" s="288"/>
      <c r="D353" s="286"/>
      <c r="E353" s="58"/>
      <c r="F353" s="58"/>
      <c r="G353" s="58"/>
      <c r="H353" s="58"/>
      <c r="I353" s="58"/>
      <c r="J353" s="58"/>
      <c r="K353" s="59"/>
    </row>
    <row r="354" spans="1:11">
      <c r="A354" s="347"/>
      <c r="B354" s="287"/>
      <c r="C354" s="288"/>
      <c r="D354" s="286"/>
      <c r="E354" s="58"/>
      <c r="F354" s="58"/>
      <c r="G354" s="58"/>
      <c r="H354" s="58"/>
      <c r="I354" s="58"/>
      <c r="J354" s="58"/>
      <c r="K354" s="59"/>
    </row>
    <row r="355" spans="1:11">
      <c r="A355" s="347"/>
      <c r="B355" s="287"/>
      <c r="C355" s="288"/>
      <c r="D355" s="286"/>
      <c r="E355" s="58"/>
      <c r="F355" s="58"/>
      <c r="G355" s="58"/>
      <c r="H355" s="58"/>
      <c r="I355" s="58"/>
      <c r="J355" s="58"/>
      <c r="K355" s="59"/>
    </row>
    <row r="356" spans="1:11">
      <c r="A356" s="347"/>
      <c r="B356" s="287"/>
      <c r="C356" s="288"/>
      <c r="D356" s="286"/>
      <c r="E356" s="58"/>
      <c r="F356" s="58"/>
      <c r="G356" s="58"/>
      <c r="H356" s="58"/>
      <c r="I356" s="58"/>
      <c r="J356" s="58"/>
      <c r="K356" s="59"/>
    </row>
    <row r="357" spans="1:11">
      <c r="A357" s="347"/>
      <c r="B357" s="287"/>
      <c r="C357" s="288"/>
      <c r="D357" s="286"/>
      <c r="E357" s="58"/>
      <c r="F357" s="58"/>
      <c r="G357" s="58"/>
      <c r="H357" s="58"/>
      <c r="I357" s="58"/>
      <c r="J357" s="58"/>
      <c r="K357" s="59"/>
    </row>
    <row r="358" spans="1:11">
      <c r="A358" s="347"/>
      <c r="B358" s="287"/>
      <c r="C358" s="288"/>
      <c r="D358" s="286"/>
      <c r="E358" s="58"/>
      <c r="F358" s="58"/>
      <c r="G358" s="58"/>
      <c r="H358" s="58"/>
      <c r="I358" s="58"/>
      <c r="J358" s="58"/>
      <c r="K358" s="59"/>
    </row>
    <row r="359" spans="1:11">
      <c r="A359" s="347"/>
      <c r="B359" s="287"/>
      <c r="C359" s="288"/>
      <c r="D359" s="286"/>
      <c r="E359" s="58"/>
      <c r="F359" s="58"/>
      <c r="G359" s="58"/>
      <c r="H359" s="58"/>
      <c r="I359" s="58"/>
      <c r="J359" s="58"/>
      <c r="K359" s="59"/>
    </row>
    <row r="360" spans="1:11">
      <c r="A360" s="347"/>
      <c r="B360" s="287"/>
      <c r="C360" s="288"/>
      <c r="D360" s="286"/>
      <c r="E360" s="58"/>
      <c r="F360" s="58"/>
      <c r="G360" s="58"/>
      <c r="H360" s="58"/>
      <c r="I360" s="58"/>
      <c r="J360" s="58"/>
      <c r="K360" s="59"/>
    </row>
    <row r="361" spans="1:11">
      <c r="A361" s="347"/>
      <c r="B361" s="287"/>
      <c r="C361" s="288"/>
      <c r="D361" s="286"/>
      <c r="E361" s="58"/>
      <c r="F361" s="58"/>
      <c r="G361" s="58"/>
      <c r="H361" s="58"/>
      <c r="I361" s="58"/>
      <c r="J361" s="58"/>
      <c r="K361" s="59"/>
    </row>
    <row r="362" spans="1:11">
      <c r="A362" s="347"/>
      <c r="B362" s="287"/>
      <c r="C362" s="288"/>
      <c r="D362" s="286"/>
      <c r="E362" s="58"/>
      <c r="F362" s="58"/>
      <c r="G362" s="58"/>
      <c r="H362" s="58"/>
      <c r="I362" s="58"/>
      <c r="J362" s="58"/>
      <c r="K362" s="59"/>
    </row>
    <row r="363" spans="1:11">
      <c r="A363" s="347"/>
      <c r="B363" s="287"/>
      <c r="C363" s="288"/>
      <c r="D363" s="286"/>
      <c r="E363" s="58"/>
      <c r="F363" s="58"/>
      <c r="G363" s="58"/>
      <c r="H363" s="58"/>
      <c r="I363" s="58"/>
      <c r="J363" s="58"/>
      <c r="K363" s="59"/>
    </row>
    <row r="364" spans="1:11">
      <c r="A364" s="347"/>
      <c r="B364" s="287"/>
      <c r="C364" s="288"/>
      <c r="D364" s="286"/>
      <c r="E364" s="58"/>
      <c r="F364" s="58"/>
      <c r="G364" s="58"/>
      <c r="H364" s="58"/>
      <c r="I364" s="58"/>
      <c r="J364" s="58"/>
      <c r="K364" s="59"/>
    </row>
    <row r="365" spans="1:11">
      <c r="A365" s="347"/>
      <c r="B365" s="287"/>
      <c r="C365" s="288"/>
      <c r="D365" s="286"/>
      <c r="E365" s="58"/>
      <c r="F365" s="58"/>
      <c r="G365" s="58"/>
      <c r="H365" s="58"/>
      <c r="I365" s="58"/>
      <c r="J365" s="58"/>
      <c r="K365" s="59"/>
    </row>
    <row r="366" spans="1:11">
      <c r="A366" s="347"/>
      <c r="B366" s="287"/>
      <c r="C366" s="288"/>
      <c r="D366" s="286"/>
      <c r="E366" s="58"/>
      <c r="F366" s="58"/>
      <c r="G366" s="58"/>
      <c r="H366" s="58"/>
      <c r="I366" s="58"/>
      <c r="J366" s="58"/>
      <c r="K366" s="59"/>
    </row>
    <row r="367" spans="1:11">
      <c r="A367" s="347"/>
      <c r="B367" s="287"/>
      <c r="C367" s="288"/>
      <c r="D367" s="286"/>
      <c r="E367" s="58"/>
      <c r="F367" s="58"/>
      <c r="G367" s="58"/>
      <c r="H367" s="58"/>
      <c r="I367" s="58"/>
      <c r="J367" s="58"/>
      <c r="K367" s="59"/>
    </row>
    <row r="368" spans="1:11">
      <c r="A368" s="347"/>
      <c r="B368" s="287"/>
      <c r="C368" s="288"/>
      <c r="D368" s="286"/>
      <c r="E368" s="58"/>
      <c r="F368" s="58"/>
      <c r="G368" s="58"/>
      <c r="H368" s="58"/>
      <c r="I368" s="58"/>
      <c r="J368" s="58"/>
      <c r="K368" s="59"/>
    </row>
    <row r="369" spans="1:11">
      <c r="A369" s="347"/>
      <c r="B369" s="287"/>
      <c r="C369" s="288"/>
      <c r="D369" s="286"/>
      <c r="E369" s="58"/>
      <c r="F369" s="58"/>
      <c r="G369" s="58"/>
      <c r="H369" s="58"/>
      <c r="I369" s="58"/>
      <c r="J369" s="58"/>
      <c r="K369" s="59"/>
    </row>
    <row r="370" spans="1:11">
      <c r="A370" s="347"/>
      <c r="B370" s="287"/>
      <c r="C370" s="288"/>
      <c r="D370" s="286"/>
      <c r="E370" s="58"/>
      <c r="F370" s="58"/>
      <c r="G370" s="58"/>
      <c r="H370" s="58"/>
      <c r="I370" s="58"/>
      <c r="J370" s="58"/>
      <c r="K370" s="59"/>
    </row>
    <row r="371" spans="1:11">
      <c r="A371" s="347"/>
      <c r="B371" s="287"/>
      <c r="C371" s="288"/>
      <c r="D371" s="286"/>
      <c r="E371" s="58"/>
      <c r="F371" s="58"/>
      <c r="G371" s="58"/>
      <c r="H371" s="58"/>
      <c r="I371" s="58"/>
      <c r="J371" s="58"/>
      <c r="K371" s="59"/>
    </row>
    <row r="372" spans="1:11">
      <c r="A372" s="347"/>
      <c r="B372" s="287"/>
      <c r="C372" s="288"/>
      <c r="D372" s="286"/>
      <c r="E372" s="58"/>
      <c r="F372" s="58"/>
      <c r="G372" s="58"/>
      <c r="H372" s="58"/>
      <c r="I372" s="58"/>
      <c r="J372" s="58"/>
      <c r="K372" s="59"/>
    </row>
    <row r="373" spans="1:11">
      <c r="A373" s="347"/>
      <c r="B373" s="287"/>
      <c r="C373" s="288"/>
      <c r="D373" s="286"/>
      <c r="E373" s="58"/>
      <c r="F373" s="58"/>
      <c r="G373" s="58"/>
      <c r="H373" s="58"/>
      <c r="I373" s="58"/>
      <c r="J373" s="58"/>
      <c r="K373" s="59"/>
    </row>
    <row r="374" spans="1:11">
      <c r="A374" s="347"/>
      <c r="B374" s="287"/>
      <c r="C374" s="288"/>
      <c r="D374" s="286"/>
      <c r="E374" s="58"/>
      <c r="F374" s="58"/>
      <c r="G374" s="58"/>
      <c r="H374" s="58"/>
      <c r="I374" s="58"/>
      <c r="J374" s="58"/>
      <c r="K374" s="59"/>
    </row>
    <row r="375" spans="1:11">
      <c r="A375" s="347"/>
      <c r="B375" s="287"/>
      <c r="C375" s="288"/>
      <c r="D375" s="286"/>
      <c r="E375" s="58"/>
      <c r="F375" s="58"/>
      <c r="G375" s="58"/>
      <c r="H375" s="58"/>
      <c r="I375" s="58"/>
      <c r="J375" s="58"/>
      <c r="K375" s="59"/>
    </row>
    <row r="376" spans="1:11">
      <c r="A376" s="347"/>
      <c r="B376" s="287"/>
      <c r="C376" s="288"/>
      <c r="D376" s="286"/>
      <c r="E376" s="58"/>
      <c r="F376" s="58"/>
      <c r="G376" s="58"/>
      <c r="H376" s="58"/>
      <c r="I376" s="58"/>
      <c r="J376" s="58"/>
      <c r="K376" s="59"/>
    </row>
    <row r="377" spans="1:11">
      <c r="A377" s="347"/>
      <c r="B377" s="287"/>
      <c r="C377" s="288"/>
      <c r="D377" s="286"/>
      <c r="E377" s="58"/>
      <c r="F377" s="58"/>
      <c r="G377" s="58"/>
      <c r="H377" s="58"/>
      <c r="I377" s="58"/>
      <c r="J377" s="58"/>
      <c r="K377" s="59"/>
    </row>
    <row r="378" spans="1:11">
      <c r="A378" s="347"/>
      <c r="B378" s="287"/>
      <c r="C378" s="288"/>
      <c r="D378" s="286"/>
      <c r="E378" s="58"/>
      <c r="F378" s="58"/>
      <c r="G378" s="58"/>
      <c r="H378" s="58"/>
      <c r="I378" s="58"/>
      <c r="J378" s="58"/>
      <c r="K378" s="59"/>
    </row>
    <row r="379" spans="1:11">
      <c r="A379" s="347"/>
      <c r="B379" s="287"/>
      <c r="C379" s="288"/>
      <c r="D379" s="286"/>
      <c r="E379" s="58"/>
      <c r="F379" s="58"/>
      <c r="G379" s="58"/>
      <c r="H379" s="58"/>
      <c r="I379" s="58"/>
      <c r="J379" s="58"/>
      <c r="K379" s="59"/>
    </row>
    <row r="380" spans="1:11">
      <c r="A380" s="347"/>
      <c r="B380" s="287"/>
      <c r="C380" s="288"/>
      <c r="D380" s="286"/>
      <c r="E380" s="58"/>
      <c r="F380" s="58"/>
      <c r="G380" s="58"/>
      <c r="H380" s="58"/>
      <c r="I380" s="58"/>
      <c r="J380" s="58"/>
      <c r="K380" s="59"/>
    </row>
    <row r="381" spans="1:11">
      <c r="A381" s="347"/>
      <c r="B381" s="287"/>
      <c r="C381" s="288"/>
      <c r="D381" s="286"/>
      <c r="E381" s="58"/>
      <c r="F381" s="58"/>
      <c r="G381" s="58"/>
      <c r="H381" s="58"/>
      <c r="I381" s="58"/>
      <c r="J381" s="58"/>
      <c r="K381" s="59"/>
    </row>
    <row r="382" spans="1:11">
      <c r="A382" s="347"/>
      <c r="B382" s="287"/>
      <c r="C382" s="288"/>
      <c r="D382" s="286"/>
      <c r="E382" s="58"/>
      <c r="F382" s="58"/>
      <c r="G382" s="58"/>
      <c r="H382" s="58"/>
      <c r="I382" s="58"/>
      <c r="J382" s="58"/>
      <c r="K382" s="59"/>
    </row>
    <row r="383" spans="1:11">
      <c r="A383" s="347"/>
      <c r="B383" s="287"/>
      <c r="C383" s="288"/>
      <c r="D383" s="286"/>
      <c r="E383" s="58"/>
      <c r="F383" s="58"/>
      <c r="G383" s="58"/>
      <c r="H383" s="58"/>
      <c r="I383" s="58"/>
      <c r="J383" s="58"/>
      <c r="K383" s="59"/>
    </row>
    <row r="384" spans="1:11">
      <c r="A384" s="347"/>
      <c r="B384" s="287"/>
      <c r="C384" s="288"/>
      <c r="D384" s="286"/>
      <c r="E384" s="58"/>
      <c r="F384" s="58"/>
      <c r="G384" s="58"/>
      <c r="H384" s="58"/>
      <c r="I384" s="58"/>
      <c r="J384" s="58"/>
      <c r="K384" s="59"/>
    </row>
    <row r="385" spans="1:11">
      <c r="A385" s="347"/>
      <c r="B385" s="287"/>
      <c r="C385" s="288"/>
      <c r="D385" s="286"/>
      <c r="E385" s="58"/>
      <c r="F385" s="58"/>
      <c r="G385" s="58"/>
      <c r="H385" s="58"/>
      <c r="I385" s="58"/>
      <c r="J385" s="58"/>
      <c r="K385" s="59"/>
    </row>
    <row r="386" spans="1:11">
      <c r="A386" s="347"/>
      <c r="B386" s="287"/>
      <c r="C386" s="288"/>
      <c r="D386" s="286"/>
      <c r="E386" s="58"/>
      <c r="F386" s="58"/>
      <c r="G386" s="58"/>
      <c r="H386" s="58"/>
      <c r="I386" s="58"/>
      <c r="J386" s="58"/>
      <c r="K386" s="59"/>
    </row>
    <row r="387" spans="1:11">
      <c r="A387" s="347"/>
      <c r="B387" s="287"/>
      <c r="C387" s="288"/>
      <c r="D387" s="286"/>
      <c r="E387" s="58"/>
      <c r="F387" s="58"/>
      <c r="G387" s="58"/>
      <c r="H387" s="58"/>
      <c r="I387" s="58"/>
      <c r="J387" s="58"/>
      <c r="K387" s="59"/>
    </row>
    <row r="388" spans="1:11">
      <c r="A388" s="347"/>
      <c r="B388" s="287"/>
      <c r="C388" s="288"/>
      <c r="D388" s="286"/>
      <c r="E388" s="58"/>
      <c r="F388" s="58"/>
      <c r="G388" s="58"/>
      <c r="H388" s="58"/>
      <c r="I388" s="58"/>
      <c r="J388" s="58"/>
      <c r="K388" s="59"/>
    </row>
    <row r="389" spans="1:11">
      <c r="A389" s="347"/>
      <c r="B389" s="287"/>
      <c r="C389" s="288"/>
      <c r="D389" s="286"/>
      <c r="E389" s="58"/>
      <c r="F389" s="58"/>
      <c r="G389" s="58"/>
      <c r="H389" s="58"/>
      <c r="I389" s="58"/>
      <c r="J389" s="58"/>
      <c r="K389" s="59"/>
    </row>
    <row r="390" spans="1:11">
      <c r="A390" s="347"/>
      <c r="B390" s="287"/>
      <c r="C390" s="288"/>
      <c r="D390" s="286"/>
      <c r="E390" s="58"/>
      <c r="F390" s="58"/>
      <c r="G390" s="58"/>
      <c r="H390" s="58"/>
      <c r="I390" s="58"/>
      <c r="J390" s="58"/>
      <c r="K390" s="59"/>
    </row>
    <row r="391" spans="1:11">
      <c r="A391" s="347"/>
      <c r="B391" s="287"/>
      <c r="C391" s="288"/>
      <c r="D391" s="286"/>
      <c r="E391" s="58"/>
      <c r="F391" s="58"/>
      <c r="G391" s="58"/>
      <c r="H391" s="58"/>
      <c r="I391" s="58"/>
      <c r="J391" s="58"/>
      <c r="K391" s="59"/>
    </row>
    <row r="392" spans="1:11">
      <c r="A392" s="347"/>
      <c r="B392" s="287"/>
      <c r="C392" s="288"/>
      <c r="D392" s="286"/>
      <c r="E392" s="58"/>
      <c r="F392" s="58"/>
      <c r="G392" s="58"/>
      <c r="H392" s="58"/>
      <c r="I392" s="58"/>
      <c r="J392" s="58"/>
      <c r="K392" s="59"/>
    </row>
    <row r="393" spans="1:11">
      <c r="A393" s="347"/>
      <c r="B393" s="287"/>
      <c r="C393" s="288"/>
      <c r="D393" s="286"/>
      <c r="E393" s="58"/>
      <c r="F393" s="58"/>
      <c r="G393" s="58"/>
      <c r="H393" s="58"/>
      <c r="I393" s="58"/>
      <c r="J393" s="58"/>
      <c r="K393" s="59"/>
    </row>
    <row r="394" spans="1:11">
      <c r="A394" s="347"/>
      <c r="B394" s="287"/>
      <c r="C394" s="288"/>
      <c r="D394" s="286"/>
      <c r="E394" s="58"/>
      <c r="F394" s="58"/>
      <c r="G394" s="58"/>
      <c r="H394" s="58"/>
      <c r="I394" s="58"/>
      <c r="J394" s="58"/>
      <c r="K394" s="59"/>
    </row>
    <row r="395" spans="1:11">
      <c r="A395" s="347"/>
      <c r="B395" s="287"/>
      <c r="C395" s="288"/>
      <c r="D395" s="286"/>
      <c r="E395" s="58"/>
      <c r="F395" s="58"/>
      <c r="G395" s="58"/>
      <c r="H395" s="58"/>
      <c r="I395" s="58"/>
      <c r="J395" s="58"/>
      <c r="K395" s="59"/>
    </row>
    <row r="396" spans="1:11">
      <c r="A396" s="286"/>
      <c r="B396" s="287"/>
      <c r="C396" s="288"/>
      <c r="D396" s="286"/>
      <c r="E396" s="58"/>
      <c r="F396" s="58"/>
      <c r="G396" s="58"/>
      <c r="H396" s="58"/>
      <c r="I396" s="58"/>
      <c r="J396" s="58"/>
      <c r="K396" s="59"/>
    </row>
    <row r="397" spans="1:11">
      <c r="A397" s="286"/>
      <c r="B397" s="287"/>
      <c r="C397" s="288"/>
      <c r="D397" s="286"/>
      <c r="E397" s="58"/>
      <c r="F397" s="58"/>
      <c r="G397" s="58"/>
      <c r="H397" s="58"/>
      <c r="I397" s="58"/>
      <c r="J397" s="58"/>
      <c r="K397" s="59"/>
    </row>
    <row r="398" spans="1:11">
      <c r="A398" s="286"/>
      <c r="B398" s="287"/>
      <c r="C398" s="288"/>
      <c r="D398" s="286"/>
      <c r="E398" s="58"/>
      <c r="F398" s="58"/>
      <c r="G398" s="58"/>
      <c r="H398" s="58"/>
      <c r="I398" s="58"/>
      <c r="J398" s="58"/>
      <c r="K398" s="59"/>
    </row>
    <row r="399" spans="1:11">
      <c r="A399" s="286"/>
      <c r="B399" s="287"/>
      <c r="C399" s="288"/>
      <c r="D399" s="286"/>
      <c r="E399" s="58"/>
      <c r="F399" s="58"/>
      <c r="G399" s="58"/>
      <c r="H399" s="58"/>
      <c r="I399" s="58"/>
      <c r="J399" s="58"/>
      <c r="K399" s="59"/>
    </row>
    <row r="400" spans="1:11">
      <c r="A400" s="286"/>
      <c r="B400" s="287"/>
      <c r="C400" s="288"/>
      <c r="D400" s="286"/>
      <c r="E400" s="58"/>
      <c r="F400" s="58"/>
      <c r="G400" s="58"/>
      <c r="H400" s="58"/>
      <c r="I400" s="58"/>
      <c r="J400" s="58"/>
      <c r="K400" s="59"/>
    </row>
    <row r="401" spans="1:11">
      <c r="A401" s="286"/>
      <c r="B401" s="287"/>
      <c r="C401" s="288"/>
      <c r="D401" s="286"/>
      <c r="E401" s="58"/>
      <c r="F401" s="58"/>
      <c r="G401" s="58"/>
      <c r="H401" s="58"/>
      <c r="I401" s="58"/>
      <c r="J401" s="58"/>
      <c r="K401" s="59"/>
    </row>
    <row r="402" spans="1:11">
      <c r="A402" s="286"/>
      <c r="B402" s="287"/>
      <c r="C402" s="288"/>
      <c r="D402" s="286"/>
      <c r="E402" s="58"/>
      <c r="F402" s="58"/>
      <c r="G402" s="58"/>
      <c r="H402" s="58"/>
      <c r="I402" s="58"/>
      <c r="J402" s="58"/>
      <c r="K402" s="59"/>
    </row>
    <row r="403" spans="1:11">
      <c r="A403" s="286"/>
      <c r="B403" s="287"/>
      <c r="C403" s="288"/>
      <c r="D403" s="286"/>
      <c r="E403" s="58"/>
      <c r="F403" s="58"/>
      <c r="G403" s="58"/>
      <c r="H403" s="58"/>
      <c r="I403" s="58"/>
      <c r="J403" s="58"/>
      <c r="K403" s="59"/>
    </row>
    <row r="404" spans="1:11">
      <c r="A404" s="286"/>
      <c r="B404" s="287"/>
      <c r="C404" s="288"/>
      <c r="D404" s="286"/>
      <c r="E404" s="58"/>
      <c r="F404" s="58"/>
      <c r="G404" s="58"/>
      <c r="H404" s="58"/>
      <c r="I404" s="58"/>
      <c r="J404" s="58"/>
      <c r="K404" s="59"/>
    </row>
    <row r="405" spans="1:11">
      <c r="A405" s="286"/>
      <c r="B405" s="287"/>
      <c r="C405" s="288"/>
      <c r="D405" s="286"/>
      <c r="E405" s="58"/>
      <c r="F405" s="58"/>
      <c r="G405" s="58"/>
      <c r="H405" s="58"/>
      <c r="I405" s="58"/>
      <c r="J405" s="58"/>
      <c r="K405" s="59"/>
    </row>
    <row r="406" spans="1:11">
      <c r="A406" s="286"/>
      <c r="B406" s="287"/>
      <c r="C406" s="288"/>
      <c r="D406" s="286"/>
      <c r="E406" s="58"/>
      <c r="F406" s="58"/>
      <c r="G406" s="58"/>
      <c r="H406" s="58"/>
      <c r="I406" s="58"/>
      <c r="J406" s="58"/>
      <c r="K406" s="59"/>
    </row>
    <row r="407" spans="1:11">
      <c r="A407" s="286"/>
      <c r="B407" s="287"/>
      <c r="C407" s="288"/>
      <c r="D407" s="286"/>
      <c r="E407" s="58"/>
      <c r="F407" s="58"/>
      <c r="G407" s="58"/>
      <c r="H407" s="58"/>
      <c r="I407" s="58"/>
      <c r="J407" s="58"/>
      <c r="K407" s="59"/>
    </row>
    <row r="408" spans="1:11">
      <c r="A408" s="286"/>
      <c r="B408" s="287"/>
      <c r="C408" s="288"/>
      <c r="D408" s="286"/>
      <c r="E408" s="58"/>
      <c r="F408" s="58"/>
      <c r="G408" s="58"/>
      <c r="H408" s="58"/>
      <c r="I408" s="58"/>
      <c r="J408" s="58"/>
      <c r="K408" s="59"/>
    </row>
    <row r="409" spans="1:11">
      <c r="A409" s="286"/>
      <c r="B409" s="287"/>
      <c r="C409" s="288"/>
      <c r="D409" s="286"/>
      <c r="E409" s="58"/>
      <c r="F409" s="58"/>
      <c r="G409" s="58"/>
      <c r="H409" s="58"/>
      <c r="I409" s="58"/>
      <c r="J409" s="58"/>
      <c r="K409" s="59"/>
    </row>
    <row r="410" spans="1:11">
      <c r="A410" s="286"/>
      <c r="B410" s="287"/>
      <c r="C410" s="288"/>
      <c r="D410" s="286"/>
      <c r="E410" s="58"/>
      <c r="F410" s="58"/>
      <c r="G410" s="58"/>
      <c r="H410" s="58"/>
      <c r="I410" s="58"/>
      <c r="J410" s="58"/>
      <c r="K410" s="59"/>
    </row>
    <row r="411" spans="1:11">
      <c r="A411" s="286"/>
      <c r="B411" s="287"/>
      <c r="C411" s="288"/>
      <c r="D411" s="286"/>
      <c r="E411" s="58"/>
      <c r="F411" s="58"/>
      <c r="G411" s="58"/>
      <c r="H411" s="58"/>
      <c r="I411" s="58"/>
      <c r="J411" s="58"/>
      <c r="K411" s="59"/>
    </row>
    <row r="412" spans="1:11">
      <c r="A412" s="286"/>
      <c r="B412" s="287"/>
      <c r="C412" s="288"/>
      <c r="D412" s="286"/>
      <c r="E412" s="58"/>
      <c r="F412" s="58"/>
      <c r="G412" s="58"/>
      <c r="H412" s="58"/>
      <c r="I412" s="58"/>
      <c r="J412" s="58"/>
      <c r="K412" s="59"/>
    </row>
    <row r="413" spans="1:11">
      <c r="A413" s="286"/>
      <c r="B413" s="287"/>
      <c r="C413" s="288"/>
      <c r="D413" s="286"/>
      <c r="E413" s="58"/>
      <c r="F413" s="58"/>
      <c r="G413" s="58"/>
      <c r="H413" s="58"/>
      <c r="I413" s="58"/>
      <c r="J413" s="58"/>
      <c r="K413" s="59"/>
    </row>
    <row r="414" spans="1:11">
      <c r="A414" s="286"/>
      <c r="B414" s="287"/>
      <c r="C414" s="288"/>
      <c r="D414" s="286"/>
      <c r="E414" s="58"/>
      <c r="F414" s="58"/>
      <c r="G414" s="58"/>
      <c r="H414" s="58"/>
      <c r="I414" s="58"/>
      <c r="J414" s="58"/>
      <c r="K414" s="59"/>
    </row>
    <row r="415" spans="1:11">
      <c r="A415" s="286"/>
      <c r="B415" s="287"/>
      <c r="C415" s="288"/>
      <c r="D415" s="286"/>
      <c r="E415" s="58"/>
      <c r="F415" s="58"/>
      <c r="G415" s="58"/>
      <c r="H415" s="58"/>
      <c r="I415" s="58"/>
      <c r="J415" s="58"/>
      <c r="K415" s="59"/>
    </row>
    <row r="416" spans="1:11">
      <c r="A416" s="286"/>
      <c r="B416" s="287"/>
      <c r="C416" s="288"/>
      <c r="D416" s="286"/>
      <c r="E416" s="58"/>
      <c r="F416" s="58"/>
      <c r="G416" s="58"/>
      <c r="H416" s="58"/>
      <c r="I416" s="58"/>
      <c r="J416" s="58"/>
      <c r="K416" s="59"/>
    </row>
    <row r="417" spans="1:11">
      <c r="A417" s="286"/>
      <c r="B417" s="287"/>
      <c r="C417" s="288"/>
      <c r="D417" s="286"/>
      <c r="E417" s="58"/>
      <c r="F417" s="58"/>
      <c r="G417" s="58"/>
      <c r="H417" s="58"/>
      <c r="I417" s="58"/>
      <c r="J417" s="58"/>
      <c r="K417" s="59"/>
    </row>
    <row r="418" spans="1:11">
      <c r="A418" s="286"/>
      <c r="B418" s="287"/>
      <c r="C418" s="288"/>
      <c r="D418" s="286"/>
      <c r="E418" s="58"/>
      <c r="F418" s="58"/>
      <c r="G418" s="58"/>
      <c r="H418" s="58"/>
      <c r="I418" s="58"/>
      <c r="J418" s="58"/>
      <c r="K418" s="59"/>
    </row>
    <row r="419" spans="1:11">
      <c r="A419" s="286"/>
      <c r="B419" s="287"/>
      <c r="C419" s="288"/>
      <c r="D419" s="286"/>
      <c r="E419" s="58"/>
      <c r="F419" s="58"/>
      <c r="G419" s="58"/>
      <c r="H419" s="58"/>
      <c r="I419" s="58"/>
      <c r="J419" s="58"/>
      <c r="K419" s="59"/>
    </row>
    <row r="420" spans="1:11">
      <c r="A420" s="286"/>
      <c r="B420" s="287"/>
      <c r="C420" s="288"/>
      <c r="D420" s="286"/>
      <c r="E420" s="58"/>
      <c r="F420" s="58"/>
      <c r="G420" s="58"/>
      <c r="H420" s="58"/>
      <c r="I420" s="58"/>
      <c r="J420" s="58"/>
      <c r="K420" s="59"/>
    </row>
    <row r="421" spans="1:11">
      <c r="A421" s="286"/>
      <c r="B421" s="287"/>
      <c r="C421" s="288"/>
      <c r="D421" s="286"/>
      <c r="E421" s="58"/>
      <c r="F421" s="58"/>
      <c r="G421" s="58"/>
      <c r="H421" s="58"/>
      <c r="I421" s="58"/>
      <c r="J421" s="58"/>
      <c r="K421" s="59"/>
    </row>
    <row r="422" spans="1:11">
      <c r="A422" s="286"/>
      <c r="B422" s="287"/>
      <c r="C422" s="288"/>
      <c r="D422" s="286"/>
      <c r="E422" s="58"/>
      <c r="F422" s="58"/>
      <c r="G422" s="58"/>
      <c r="H422" s="58"/>
      <c r="I422" s="58"/>
      <c r="J422" s="58"/>
      <c r="K422" s="59"/>
    </row>
    <row r="423" spans="1:11">
      <c r="A423" s="286"/>
      <c r="B423" s="287"/>
      <c r="C423" s="288"/>
      <c r="D423" s="286"/>
      <c r="E423" s="58"/>
      <c r="F423" s="58"/>
      <c r="G423" s="58"/>
      <c r="H423" s="58"/>
      <c r="I423" s="58"/>
      <c r="J423" s="58"/>
      <c r="K423" s="59"/>
    </row>
    <row r="424" spans="1:11">
      <c r="A424" s="286"/>
      <c r="B424" s="287"/>
      <c r="C424" s="288"/>
      <c r="D424" s="286"/>
      <c r="E424" s="58"/>
      <c r="F424" s="58"/>
      <c r="G424" s="58"/>
      <c r="H424" s="58"/>
      <c r="I424" s="58"/>
      <c r="J424" s="58"/>
      <c r="K424" s="59"/>
    </row>
    <row r="425" spans="1:11">
      <c r="A425" s="286"/>
      <c r="B425" s="287"/>
      <c r="C425" s="288"/>
      <c r="D425" s="286"/>
      <c r="E425" s="58"/>
      <c r="F425" s="58"/>
      <c r="G425" s="58"/>
      <c r="H425" s="58"/>
      <c r="I425" s="58"/>
      <c r="J425" s="58"/>
      <c r="K425" s="59"/>
    </row>
    <row r="426" spans="1:11">
      <c r="A426" s="286"/>
      <c r="B426" s="287"/>
      <c r="C426" s="288"/>
      <c r="D426" s="286"/>
      <c r="E426" s="58"/>
      <c r="F426" s="58"/>
      <c r="G426" s="58"/>
      <c r="H426" s="58"/>
      <c r="I426" s="58"/>
      <c r="J426" s="58"/>
      <c r="K426" s="59"/>
    </row>
    <row r="427" spans="1:11">
      <c r="A427" s="286"/>
      <c r="B427" s="287"/>
      <c r="C427" s="288"/>
      <c r="D427" s="286"/>
      <c r="E427" s="58"/>
      <c r="F427" s="58"/>
      <c r="G427" s="58"/>
      <c r="H427" s="58"/>
      <c r="I427" s="58"/>
      <c r="J427" s="58"/>
      <c r="K427" s="59"/>
    </row>
    <row r="428" spans="1:11">
      <c r="A428" s="286"/>
      <c r="B428" s="287"/>
      <c r="C428" s="288"/>
      <c r="D428" s="286"/>
      <c r="E428" s="58"/>
      <c r="F428" s="58"/>
      <c r="G428" s="58"/>
      <c r="H428" s="58"/>
      <c r="I428" s="58"/>
      <c r="J428" s="58"/>
      <c r="K428" s="59"/>
    </row>
    <row r="429" spans="1:11">
      <c r="A429" s="286"/>
      <c r="B429" s="287"/>
      <c r="C429" s="288"/>
      <c r="D429" s="286"/>
      <c r="E429" s="58"/>
      <c r="F429" s="58"/>
      <c r="G429" s="58"/>
      <c r="H429" s="58"/>
      <c r="I429" s="58"/>
      <c r="J429" s="58"/>
      <c r="K429" s="59"/>
    </row>
    <row r="430" spans="1:11">
      <c r="A430" s="286"/>
      <c r="B430" s="287"/>
      <c r="C430" s="288"/>
      <c r="D430" s="286"/>
      <c r="E430" s="58"/>
      <c r="F430" s="58"/>
      <c r="G430" s="58"/>
      <c r="H430" s="58"/>
      <c r="I430" s="58"/>
      <c r="J430" s="58"/>
      <c r="K430" s="59"/>
    </row>
    <row r="431" spans="1:11">
      <c r="A431" s="286"/>
      <c r="B431" s="287"/>
      <c r="C431" s="288"/>
      <c r="D431" s="286"/>
      <c r="E431" s="58"/>
      <c r="F431" s="58"/>
      <c r="G431" s="58"/>
      <c r="H431" s="58"/>
      <c r="I431" s="58"/>
      <c r="J431" s="58"/>
      <c r="K431" s="59"/>
    </row>
    <row r="432" spans="1:11">
      <c r="A432" s="286"/>
      <c r="B432" s="287"/>
      <c r="C432" s="288"/>
      <c r="D432" s="286"/>
      <c r="E432" s="58"/>
      <c r="F432" s="58"/>
      <c r="G432" s="58"/>
      <c r="H432" s="58"/>
      <c r="I432" s="58"/>
      <c r="J432" s="58"/>
      <c r="K432" s="59"/>
    </row>
    <row r="433" spans="1:11">
      <c r="A433" s="286"/>
      <c r="B433" s="287"/>
      <c r="C433" s="288"/>
      <c r="D433" s="286"/>
      <c r="E433" s="58"/>
      <c r="F433" s="58"/>
      <c r="G433" s="58"/>
      <c r="H433" s="58"/>
      <c r="I433" s="58"/>
      <c r="J433" s="58"/>
      <c r="K433" s="59"/>
    </row>
    <row r="434" spans="1:11">
      <c r="A434" s="286"/>
      <c r="B434" s="287"/>
      <c r="C434" s="288"/>
      <c r="D434" s="286"/>
      <c r="E434" s="58"/>
      <c r="F434" s="58"/>
      <c r="G434" s="58"/>
      <c r="H434" s="58"/>
      <c r="I434" s="58"/>
      <c r="J434" s="58"/>
      <c r="K434" s="59"/>
    </row>
    <row r="435" spans="1:11">
      <c r="A435" s="286"/>
      <c r="B435" s="287"/>
      <c r="C435" s="288"/>
      <c r="D435" s="286"/>
      <c r="E435" s="58"/>
      <c r="F435" s="58"/>
      <c r="G435" s="58"/>
      <c r="H435" s="58"/>
      <c r="I435" s="58"/>
      <c r="J435" s="58"/>
      <c r="K435" s="59"/>
    </row>
    <row r="436" spans="1:11">
      <c r="A436" s="286"/>
      <c r="B436" s="287"/>
      <c r="C436" s="288"/>
      <c r="D436" s="286"/>
      <c r="E436" s="58"/>
      <c r="F436" s="58"/>
      <c r="G436" s="58"/>
      <c r="H436" s="58"/>
      <c r="I436" s="58"/>
      <c r="J436" s="58"/>
      <c r="K436" s="59"/>
    </row>
    <row r="437" spans="1:11">
      <c r="A437" s="286"/>
      <c r="B437" s="287"/>
      <c r="C437" s="288"/>
      <c r="D437" s="286"/>
      <c r="E437" s="58"/>
      <c r="F437" s="58"/>
      <c r="G437" s="58"/>
      <c r="H437" s="58"/>
      <c r="I437" s="58"/>
      <c r="J437" s="58"/>
      <c r="K437" s="59"/>
    </row>
    <row r="438" spans="1:11">
      <c r="A438" s="286"/>
      <c r="B438" s="287"/>
      <c r="C438" s="288"/>
      <c r="D438" s="286"/>
      <c r="E438" s="58"/>
      <c r="F438" s="58"/>
      <c r="G438" s="58"/>
      <c r="H438" s="58"/>
      <c r="I438" s="58"/>
      <c r="J438" s="58"/>
      <c r="K438" s="59"/>
    </row>
    <row r="439" spans="1:11">
      <c r="A439" s="286"/>
      <c r="B439" s="287"/>
      <c r="C439" s="288"/>
      <c r="D439" s="286"/>
      <c r="E439" s="58"/>
      <c r="F439" s="58"/>
      <c r="G439" s="58"/>
      <c r="H439" s="58"/>
      <c r="I439" s="58"/>
      <c r="J439" s="58"/>
      <c r="K439" s="59"/>
    </row>
    <row r="440" spans="1:11">
      <c r="A440" s="286"/>
      <c r="B440" s="287"/>
      <c r="C440" s="288"/>
      <c r="D440" s="286"/>
      <c r="E440" s="58"/>
      <c r="F440" s="58"/>
      <c r="G440" s="58"/>
      <c r="H440" s="58"/>
      <c r="I440" s="58"/>
      <c r="J440" s="58"/>
      <c r="K440" s="59"/>
    </row>
    <row r="441" spans="1:11">
      <c r="A441" s="286"/>
      <c r="B441" s="287"/>
      <c r="C441" s="288"/>
      <c r="D441" s="286"/>
      <c r="E441" s="58"/>
      <c r="F441" s="58"/>
      <c r="G441" s="58"/>
      <c r="H441" s="58"/>
      <c r="I441" s="58"/>
      <c r="J441" s="58"/>
      <c r="K441" s="59"/>
    </row>
    <row r="442" spans="1:11">
      <c r="A442" s="286"/>
      <c r="B442" s="287"/>
      <c r="C442" s="288"/>
      <c r="D442" s="286"/>
      <c r="E442" s="58"/>
      <c r="F442" s="58"/>
      <c r="G442" s="58"/>
      <c r="H442" s="58"/>
      <c r="I442" s="58"/>
      <c r="J442" s="58"/>
      <c r="K442" s="59"/>
    </row>
    <row r="443" spans="1:11">
      <c r="A443" s="286"/>
      <c r="B443" s="287"/>
      <c r="C443" s="288"/>
      <c r="D443" s="286"/>
      <c r="E443" s="58"/>
      <c r="F443" s="58"/>
      <c r="G443" s="58"/>
      <c r="H443" s="58"/>
      <c r="I443" s="58"/>
      <c r="J443" s="58"/>
      <c r="K443" s="59"/>
    </row>
    <row r="444" spans="1:11">
      <c r="A444" s="286"/>
      <c r="B444" s="287"/>
      <c r="C444" s="288"/>
      <c r="D444" s="286"/>
      <c r="E444" s="58"/>
      <c r="F444" s="58"/>
      <c r="G444" s="58"/>
      <c r="H444" s="58"/>
      <c r="I444" s="58"/>
      <c r="J444" s="58"/>
      <c r="K444" s="59"/>
    </row>
    <row r="445" spans="1:11">
      <c r="A445" s="286"/>
      <c r="B445" s="287"/>
      <c r="C445" s="288"/>
      <c r="D445" s="286"/>
      <c r="E445" s="58"/>
      <c r="F445" s="58"/>
      <c r="G445" s="58"/>
      <c r="H445" s="58"/>
      <c r="I445" s="58"/>
      <c r="J445" s="58"/>
      <c r="K445" s="59"/>
    </row>
    <row r="446" spans="1:11">
      <c r="A446" s="286"/>
      <c r="B446" s="287"/>
      <c r="C446" s="288"/>
      <c r="D446" s="286"/>
      <c r="E446" s="58"/>
      <c r="F446" s="58"/>
      <c r="G446" s="58"/>
      <c r="H446" s="58"/>
      <c r="I446" s="58"/>
      <c r="J446" s="58"/>
      <c r="K446" s="59"/>
    </row>
    <row r="447" spans="1:11">
      <c r="A447" s="286"/>
      <c r="B447" s="287"/>
      <c r="C447" s="288"/>
      <c r="D447" s="286"/>
      <c r="E447" s="58"/>
      <c r="F447" s="58"/>
      <c r="G447" s="58"/>
      <c r="H447" s="58"/>
      <c r="I447" s="58"/>
      <c r="J447" s="58"/>
      <c r="K447" s="59"/>
    </row>
    <row r="448" spans="1:11">
      <c r="A448" s="286"/>
      <c r="B448" s="287"/>
      <c r="C448" s="288"/>
      <c r="D448" s="286"/>
      <c r="E448" s="58"/>
      <c r="F448" s="58"/>
      <c r="G448" s="58"/>
      <c r="H448" s="58"/>
      <c r="I448" s="58"/>
      <c r="J448" s="58"/>
      <c r="K448" s="59"/>
    </row>
    <row r="449" spans="1:11">
      <c r="A449" s="286"/>
      <c r="B449" s="287"/>
      <c r="C449" s="288"/>
      <c r="D449" s="286"/>
      <c r="E449" s="58"/>
      <c r="F449" s="58"/>
      <c r="G449" s="58"/>
      <c r="H449" s="58"/>
      <c r="I449" s="58"/>
      <c r="J449" s="58"/>
      <c r="K449" s="59"/>
    </row>
    <row r="450" spans="1:11">
      <c r="A450" s="286"/>
      <c r="B450" s="287"/>
      <c r="C450" s="288"/>
      <c r="D450" s="286"/>
      <c r="E450" s="58"/>
      <c r="F450" s="58"/>
      <c r="G450" s="58"/>
      <c r="H450" s="58"/>
      <c r="I450" s="58"/>
      <c r="J450" s="58"/>
      <c r="K450" s="59"/>
    </row>
    <row r="451" spans="1:11">
      <c r="A451" s="286"/>
      <c r="B451" s="287"/>
      <c r="C451" s="288"/>
      <c r="D451" s="286"/>
      <c r="E451" s="58"/>
      <c r="F451" s="58"/>
      <c r="G451" s="58"/>
      <c r="H451" s="58"/>
      <c r="I451" s="58"/>
      <c r="J451" s="58"/>
      <c r="K451" s="59"/>
    </row>
    <row r="452" spans="1:11">
      <c r="A452" s="286"/>
      <c r="B452" s="287"/>
      <c r="C452" s="288"/>
      <c r="D452" s="286"/>
      <c r="E452" s="58"/>
      <c r="F452" s="58"/>
      <c r="G452" s="58"/>
      <c r="H452" s="58"/>
      <c r="I452" s="58"/>
      <c r="J452" s="58"/>
      <c r="K452" s="59"/>
    </row>
    <row r="453" spans="1:11">
      <c r="A453" s="286"/>
      <c r="B453" s="287"/>
      <c r="C453" s="288"/>
      <c r="D453" s="286"/>
      <c r="E453" s="58"/>
      <c r="F453" s="58"/>
      <c r="G453" s="58"/>
      <c r="H453" s="58"/>
      <c r="I453" s="58"/>
      <c r="J453" s="58"/>
      <c r="K453" s="59"/>
    </row>
    <row r="454" spans="1:11">
      <c r="A454" s="286"/>
      <c r="B454" s="287"/>
      <c r="C454" s="288"/>
      <c r="D454" s="286"/>
      <c r="E454" s="58"/>
      <c r="F454" s="58"/>
      <c r="G454" s="58"/>
      <c r="H454" s="58"/>
      <c r="I454" s="58"/>
      <c r="J454" s="58"/>
      <c r="K454" s="59"/>
    </row>
    <row r="455" spans="1:11">
      <c r="A455" s="286"/>
      <c r="B455" s="287"/>
      <c r="C455" s="288"/>
      <c r="D455" s="286"/>
      <c r="E455" s="58"/>
      <c r="F455" s="58"/>
      <c r="G455" s="58"/>
      <c r="H455" s="58"/>
      <c r="I455" s="58"/>
      <c r="J455" s="58"/>
      <c r="K455" s="59"/>
    </row>
    <row r="456" spans="1:11">
      <c r="A456" s="286"/>
      <c r="B456" s="287"/>
      <c r="C456" s="288"/>
      <c r="D456" s="286"/>
      <c r="E456" s="58"/>
      <c r="F456" s="58"/>
      <c r="G456" s="58"/>
      <c r="H456" s="58"/>
      <c r="I456" s="58"/>
      <c r="J456" s="58"/>
      <c r="K456" s="59"/>
    </row>
    <row r="457" spans="1:11">
      <c r="A457" s="286"/>
      <c r="B457" s="287"/>
      <c r="C457" s="288"/>
      <c r="D457" s="286"/>
      <c r="E457" s="58"/>
      <c r="F457" s="58"/>
      <c r="G457" s="58"/>
      <c r="H457" s="58"/>
      <c r="I457" s="58"/>
      <c r="J457" s="58"/>
      <c r="K457" s="59"/>
    </row>
    <row r="458" spans="1:11">
      <c r="A458" s="286"/>
      <c r="B458" s="287"/>
      <c r="C458" s="288"/>
      <c r="D458" s="286"/>
      <c r="E458" s="58"/>
      <c r="F458" s="58"/>
      <c r="G458" s="58"/>
      <c r="H458" s="58"/>
      <c r="I458" s="58"/>
      <c r="J458" s="58"/>
      <c r="K458" s="59"/>
    </row>
    <row r="459" spans="1:11">
      <c r="A459" s="286"/>
      <c r="B459" s="287"/>
      <c r="C459" s="288"/>
      <c r="D459" s="286"/>
      <c r="E459" s="58"/>
      <c r="F459" s="58"/>
      <c r="G459" s="58"/>
      <c r="H459" s="58"/>
      <c r="I459" s="58"/>
      <c r="J459" s="58"/>
      <c r="K459" s="59"/>
    </row>
    <row r="460" spans="1:11">
      <c r="A460" s="286"/>
      <c r="B460" s="287"/>
      <c r="C460" s="288"/>
      <c r="D460" s="286"/>
      <c r="E460" s="58"/>
      <c r="F460" s="58"/>
      <c r="G460" s="58"/>
      <c r="H460" s="58"/>
      <c r="I460" s="58"/>
      <c r="J460" s="58"/>
      <c r="K460" s="59"/>
    </row>
    <row r="461" spans="1:11">
      <c r="A461" s="286"/>
      <c r="B461" s="287"/>
      <c r="C461" s="288"/>
      <c r="D461" s="286"/>
      <c r="E461" s="58"/>
      <c r="F461" s="58"/>
      <c r="G461" s="58"/>
      <c r="H461" s="58"/>
      <c r="I461" s="58"/>
      <c r="J461" s="58"/>
      <c r="K461" s="59"/>
    </row>
    <row r="462" spans="1:11">
      <c r="A462" s="286"/>
      <c r="B462" s="287"/>
      <c r="C462" s="288"/>
      <c r="D462" s="286"/>
      <c r="E462" s="58"/>
      <c r="F462" s="58"/>
      <c r="G462" s="58"/>
      <c r="H462" s="58"/>
      <c r="I462" s="58"/>
      <c r="J462" s="58"/>
      <c r="K462" s="59"/>
    </row>
    <row r="463" spans="1:11">
      <c r="A463" s="286"/>
      <c r="B463" s="287"/>
      <c r="C463" s="288"/>
      <c r="D463" s="286"/>
      <c r="E463" s="58"/>
      <c r="F463" s="58"/>
      <c r="G463" s="58"/>
      <c r="H463" s="58"/>
      <c r="I463" s="58"/>
      <c r="J463" s="58"/>
      <c r="K463" s="59"/>
    </row>
    <row r="464" spans="1:11">
      <c r="A464" s="286"/>
      <c r="B464" s="287"/>
      <c r="C464" s="288"/>
      <c r="D464" s="286"/>
      <c r="E464" s="58"/>
      <c r="F464" s="58"/>
      <c r="G464" s="58"/>
      <c r="H464" s="58"/>
      <c r="I464" s="58"/>
      <c r="J464" s="58"/>
      <c r="K464" s="59"/>
    </row>
    <row r="465" spans="1:11">
      <c r="A465" s="286"/>
      <c r="B465" s="287"/>
      <c r="C465" s="288"/>
      <c r="D465" s="286"/>
      <c r="E465" s="58"/>
      <c r="F465" s="58"/>
      <c r="G465" s="58"/>
      <c r="H465" s="58"/>
      <c r="I465" s="58"/>
      <c r="J465" s="58"/>
      <c r="K465" s="59"/>
    </row>
    <row r="466" spans="1:11">
      <c r="A466" s="286"/>
      <c r="B466" s="287"/>
      <c r="C466" s="288"/>
      <c r="D466" s="286"/>
      <c r="E466" s="58"/>
      <c r="F466" s="58"/>
      <c r="G466" s="58"/>
      <c r="H466" s="58"/>
      <c r="I466" s="58"/>
      <c r="J466" s="58"/>
      <c r="K466" s="59"/>
    </row>
    <row r="467" spans="1:11">
      <c r="A467" s="286"/>
      <c r="B467" s="287"/>
      <c r="C467" s="288"/>
      <c r="D467" s="286"/>
      <c r="E467" s="58"/>
      <c r="F467" s="58"/>
      <c r="G467" s="58"/>
      <c r="H467" s="58"/>
      <c r="I467" s="58"/>
      <c r="J467" s="58"/>
      <c r="K467" s="59"/>
    </row>
    <row r="468" spans="1:11">
      <c r="A468" s="286"/>
      <c r="B468" s="287"/>
      <c r="C468" s="288"/>
      <c r="D468" s="286"/>
      <c r="E468" s="58"/>
      <c r="F468" s="58"/>
      <c r="G468" s="58"/>
      <c r="H468" s="58"/>
      <c r="I468" s="58"/>
      <c r="J468" s="58"/>
      <c r="K468" s="59"/>
    </row>
    <row r="469" spans="1:11">
      <c r="A469" s="286"/>
      <c r="B469" s="287"/>
      <c r="C469" s="288"/>
      <c r="D469" s="286"/>
      <c r="E469" s="58"/>
      <c r="F469" s="58"/>
      <c r="G469" s="58"/>
      <c r="H469" s="58"/>
      <c r="I469" s="58"/>
      <c r="J469" s="58"/>
      <c r="K469" s="59"/>
    </row>
    <row r="470" spans="1:11">
      <c r="A470" s="286"/>
      <c r="B470" s="287"/>
      <c r="C470" s="288"/>
      <c r="D470" s="286"/>
      <c r="E470" s="58"/>
      <c r="F470" s="58"/>
      <c r="G470" s="58"/>
      <c r="H470" s="58"/>
      <c r="I470" s="58"/>
      <c r="J470" s="58"/>
      <c r="K470" s="59"/>
    </row>
    <row r="471" spans="1:11">
      <c r="A471" s="286"/>
      <c r="B471" s="287"/>
      <c r="C471" s="288"/>
      <c r="D471" s="286"/>
      <c r="E471" s="58"/>
      <c r="F471" s="58"/>
      <c r="G471" s="58"/>
      <c r="H471" s="58"/>
      <c r="I471" s="58"/>
      <c r="J471" s="58"/>
      <c r="K471" s="59"/>
    </row>
    <row r="472" spans="1:11">
      <c r="A472" s="286"/>
      <c r="B472" s="287"/>
      <c r="C472" s="288"/>
      <c r="D472" s="286"/>
      <c r="E472" s="58"/>
      <c r="F472" s="58"/>
      <c r="G472" s="58"/>
      <c r="H472" s="58"/>
      <c r="I472" s="58"/>
      <c r="J472" s="58"/>
      <c r="K472" s="59"/>
    </row>
    <row r="473" spans="1:11">
      <c r="A473" s="286"/>
      <c r="B473" s="287"/>
      <c r="C473" s="288"/>
      <c r="D473" s="286"/>
      <c r="E473" s="58"/>
      <c r="F473" s="58"/>
      <c r="G473" s="58"/>
      <c r="H473" s="58"/>
      <c r="I473" s="58"/>
      <c r="J473" s="58"/>
      <c r="K473" s="59"/>
    </row>
    <row r="474" spans="1:11">
      <c r="A474" s="286"/>
      <c r="B474" s="287"/>
      <c r="C474" s="288"/>
      <c r="D474" s="286"/>
      <c r="E474" s="58"/>
      <c r="F474" s="58"/>
      <c r="G474" s="58"/>
      <c r="H474" s="58"/>
      <c r="I474" s="58"/>
      <c r="J474" s="58"/>
      <c r="K474" s="59"/>
    </row>
    <row r="475" spans="1:11">
      <c r="A475" s="286"/>
      <c r="B475" s="287"/>
      <c r="C475" s="288"/>
      <c r="D475" s="286"/>
      <c r="E475" s="58"/>
      <c r="F475" s="58"/>
      <c r="G475" s="58"/>
      <c r="H475" s="58"/>
      <c r="I475" s="58"/>
      <c r="J475" s="58"/>
      <c r="K475" s="59"/>
    </row>
    <row r="476" spans="1:11">
      <c r="A476" s="286"/>
      <c r="B476" s="287"/>
      <c r="C476" s="288"/>
      <c r="D476" s="286"/>
      <c r="E476" s="58"/>
      <c r="F476" s="58"/>
      <c r="G476" s="58"/>
      <c r="H476" s="58"/>
      <c r="I476" s="58"/>
      <c r="J476" s="58"/>
      <c r="K476" s="59"/>
    </row>
    <row r="477" spans="1:11">
      <c r="A477" s="286"/>
      <c r="B477" s="287"/>
      <c r="C477" s="288"/>
      <c r="D477" s="286"/>
      <c r="E477" s="58"/>
      <c r="F477" s="58"/>
      <c r="G477" s="58"/>
      <c r="H477" s="58"/>
      <c r="I477" s="58"/>
      <c r="J477" s="58"/>
      <c r="K477" s="59"/>
    </row>
    <row r="478" spans="1:11">
      <c r="A478" s="286"/>
      <c r="B478" s="287"/>
      <c r="C478" s="288"/>
      <c r="D478" s="286"/>
      <c r="E478" s="58"/>
      <c r="F478" s="58"/>
      <c r="G478" s="58"/>
      <c r="H478" s="58"/>
      <c r="I478" s="58"/>
      <c r="J478" s="58"/>
      <c r="K478" s="59"/>
    </row>
    <row r="479" spans="1:11">
      <c r="A479" s="286"/>
      <c r="B479" s="287"/>
      <c r="C479" s="288"/>
      <c r="D479" s="286"/>
      <c r="E479" s="58"/>
      <c r="F479" s="58"/>
      <c r="G479" s="58"/>
      <c r="H479" s="58"/>
      <c r="I479" s="58"/>
      <c r="J479" s="58"/>
      <c r="K479" s="59"/>
    </row>
    <row r="480" spans="1:11">
      <c r="A480" s="286"/>
      <c r="B480" s="287"/>
      <c r="C480" s="288"/>
      <c r="D480" s="286"/>
      <c r="E480" s="58"/>
      <c r="F480" s="58"/>
      <c r="G480" s="58"/>
      <c r="H480" s="58"/>
      <c r="I480" s="58"/>
      <c r="J480" s="58"/>
      <c r="K480" s="59"/>
    </row>
    <row r="481" spans="1:11">
      <c r="A481" s="286"/>
      <c r="B481" s="287"/>
      <c r="C481" s="288"/>
      <c r="D481" s="286"/>
      <c r="E481" s="58"/>
      <c r="F481" s="58"/>
      <c r="G481" s="58"/>
      <c r="H481" s="58"/>
      <c r="I481" s="58"/>
      <c r="J481" s="58"/>
      <c r="K481" s="59"/>
    </row>
    <row r="482" spans="1:11">
      <c r="A482" s="286"/>
      <c r="B482" s="287"/>
      <c r="C482" s="288"/>
      <c r="D482" s="286"/>
      <c r="E482" s="58"/>
      <c r="F482" s="58"/>
      <c r="G482" s="58"/>
      <c r="H482" s="58"/>
      <c r="I482" s="58"/>
      <c r="J482" s="58"/>
      <c r="K482" s="59"/>
    </row>
    <row r="483" spans="1:11">
      <c r="A483" s="286"/>
      <c r="B483" s="287"/>
      <c r="C483" s="288"/>
      <c r="D483" s="286"/>
      <c r="E483" s="58"/>
      <c r="F483" s="58"/>
      <c r="G483" s="58"/>
      <c r="H483" s="58"/>
      <c r="I483" s="58"/>
      <c r="J483" s="58"/>
      <c r="K483" s="59"/>
    </row>
    <row r="484" spans="1:11">
      <c r="A484" s="286"/>
      <c r="B484" s="287"/>
      <c r="C484" s="288"/>
      <c r="D484" s="286"/>
      <c r="E484" s="58"/>
      <c r="F484" s="58"/>
      <c r="G484" s="58"/>
      <c r="H484" s="58"/>
      <c r="I484" s="58"/>
      <c r="J484" s="58"/>
      <c r="K484" s="59"/>
    </row>
    <row r="485" spans="1:11">
      <c r="A485" s="286"/>
      <c r="B485" s="287"/>
      <c r="C485" s="288"/>
      <c r="D485" s="286"/>
      <c r="E485" s="58"/>
      <c r="F485" s="58"/>
      <c r="G485" s="58"/>
      <c r="H485" s="58"/>
      <c r="I485" s="58"/>
      <c r="J485" s="58"/>
      <c r="K485" s="59"/>
    </row>
    <row r="486" spans="1:11">
      <c r="A486" s="286"/>
      <c r="B486" s="287"/>
      <c r="C486" s="288"/>
      <c r="D486" s="286"/>
      <c r="E486" s="58"/>
      <c r="F486" s="58"/>
      <c r="G486" s="58"/>
      <c r="H486" s="58"/>
      <c r="I486" s="58"/>
      <c r="J486" s="58"/>
      <c r="K486" s="59"/>
    </row>
    <row r="487" spans="1:11">
      <c r="A487" s="286"/>
      <c r="B487" s="287"/>
      <c r="C487" s="288"/>
      <c r="D487" s="286"/>
      <c r="E487" s="58"/>
      <c r="F487" s="58"/>
      <c r="G487" s="58"/>
      <c r="H487" s="58"/>
      <c r="I487" s="58"/>
      <c r="J487" s="58"/>
      <c r="K487" s="59"/>
    </row>
    <row r="488" spans="1:11">
      <c r="A488" s="286"/>
      <c r="B488" s="287"/>
      <c r="C488" s="288"/>
      <c r="D488" s="286"/>
      <c r="E488" s="58"/>
      <c r="F488" s="58"/>
      <c r="G488" s="58"/>
      <c r="H488" s="58"/>
      <c r="I488" s="58"/>
      <c r="J488" s="58"/>
      <c r="K488" s="59"/>
    </row>
    <row r="489" spans="1:11">
      <c r="A489" s="286"/>
      <c r="B489" s="287"/>
      <c r="C489" s="288"/>
      <c r="D489" s="286"/>
      <c r="E489" s="58"/>
      <c r="F489" s="58"/>
      <c r="G489" s="58"/>
      <c r="H489" s="58"/>
      <c r="I489" s="58"/>
      <c r="J489" s="58"/>
      <c r="K489" s="59"/>
    </row>
    <row r="490" spans="1:11">
      <c r="A490" s="286"/>
      <c r="B490" s="287"/>
      <c r="C490" s="288"/>
      <c r="D490" s="286"/>
      <c r="E490" s="58"/>
      <c r="F490" s="58"/>
      <c r="G490" s="58"/>
      <c r="H490" s="58"/>
      <c r="I490" s="58"/>
      <c r="J490" s="58"/>
      <c r="K490" s="59"/>
    </row>
    <row r="491" spans="1:11">
      <c r="A491" s="286"/>
      <c r="B491" s="287"/>
      <c r="C491" s="288"/>
      <c r="D491" s="286"/>
      <c r="E491" s="58"/>
      <c r="F491" s="58"/>
      <c r="G491" s="58"/>
      <c r="H491" s="58"/>
      <c r="I491" s="58"/>
      <c r="J491" s="58"/>
      <c r="K491" s="59"/>
    </row>
    <row r="492" spans="1:11">
      <c r="A492" s="286"/>
      <c r="B492" s="287"/>
      <c r="C492" s="288"/>
      <c r="D492" s="286"/>
      <c r="E492" s="58"/>
      <c r="F492" s="58"/>
      <c r="G492" s="58"/>
      <c r="H492" s="58"/>
      <c r="I492" s="58"/>
      <c r="J492" s="58"/>
      <c r="K492" s="59"/>
    </row>
    <row r="493" spans="1:11">
      <c r="A493" s="286"/>
      <c r="B493" s="287"/>
      <c r="C493" s="288"/>
      <c r="D493" s="286"/>
      <c r="E493" s="58"/>
      <c r="F493" s="58"/>
      <c r="G493" s="58"/>
      <c r="H493" s="58"/>
      <c r="I493" s="58"/>
      <c r="J493" s="58"/>
      <c r="K493" s="59"/>
    </row>
    <row r="494" spans="1:11">
      <c r="A494" s="286"/>
      <c r="B494" s="287"/>
      <c r="C494" s="288"/>
      <c r="D494" s="286"/>
      <c r="E494" s="58"/>
      <c r="F494" s="58"/>
      <c r="G494" s="58"/>
      <c r="H494" s="58"/>
      <c r="I494" s="58"/>
      <c r="J494" s="58"/>
      <c r="K494" s="59"/>
    </row>
    <row r="495" spans="1:11">
      <c r="A495" s="286"/>
      <c r="B495" s="287"/>
      <c r="C495" s="288"/>
      <c r="D495" s="286"/>
      <c r="E495" s="58"/>
      <c r="F495" s="58"/>
      <c r="G495" s="58"/>
      <c r="H495" s="58"/>
      <c r="I495" s="58"/>
      <c r="J495" s="58"/>
      <c r="K495" s="59"/>
    </row>
    <row r="496" spans="1:11">
      <c r="A496" s="286"/>
      <c r="B496" s="287"/>
      <c r="C496" s="288"/>
      <c r="D496" s="286"/>
      <c r="E496" s="58"/>
      <c r="F496" s="58"/>
      <c r="G496" s="58"/>
      <c r="H496" s="58"/>
      <c r="I496" s="58"/>
      <c r="J496" s="58"/>
      <c r="K496" s="59"/>
    </row>
    <row r="497" spans="1:11">
      <c r="A497" s="286"/>
      <c r="B497" s="287"/>
      <c r="C497" s="288"/>
      <c r="D497" s="286"/>
      <c r="E497" s="58"/>
      <c r="F497" s="58"/>
      <c r="G497" s="58"/>
      <c r="H497" s="58"/>
      <c r="I497" s="58"/>
      <c r="J497" s="58"/>
      <c r="K497" s="59"/>
    </row>
    <row r="498" spans="1:11">
      <c r="A498" s="286"/>
      <c r="B498" s="287"/>
      <c r="C498" s="288"/>
      <c r="D498" s="286"/>
      <c r="E498" s="58"/>
      <c r="F498" s="58"/>
      <c r="G498" s="58"/>
      <c r="H498" s="58"/>
      <c r="I498" s="58"/>
      <c r="J498" s="58"/>
      <c r="K498" s="59"/>
    </row>
    <row r="499" spans="1:11">
      <c r="A499" s="286"/>
      <c r="B499" s="287"/>
      <c r="C499" s="288"/>
      <c r="D499" s="286"/>
      <c r="E499" s="58"/>
      <c r="F499" s="58"/>
      <c r="G499" s="58"/>
      <c r="H499" s="58"/>
      <c r="I499" s="58"/>
      <c r="J499" s="58"/>
      <c r="K499" s="59"/>
    </row>
    <row r="500" spans="1:11">
      <c r="A500" s="286"/>
      <c r="B500" s="287"/>
      <c r="C500" s="288"/>
      <c r="D500" s="286"/>
      <c r="E500" s="58"/>
      <c r="F500" s="58"/>
      <c r="G500" s="58"/>
      <c r="H500" s="58"/>
      <c r="I500" s="58"/>
      <c r="J500" s="58"/>
      <c r="K500" s="59"/>
    </row>
    <row r="501" spans="1:11">
      <c r="A501" s="286"/>
      <c r="B501" s="287"/>
      <c r="C501" s="288"/>
      <c r="D501" s="286"/>
      <c r="E501" s="58"/>
      <c r="F501" s="58"/>
      <c r="G501" s="58"/>
      <c r="H501" s="58"/>
      <c r="I501" s="58"/>
      <c r="J501" s="58"/>
      <c r="K501" s="59"/>
    </row>
    <row r="502" spans="1:11">
      <c r="A502" s="286"/>
      <c r="B502" s="287"/>
      <c r="C502" s="288"/>
      <c r="D502" s="286"/>
      <c r="E502" s="58"/>
      <c r="F502" s="58"/>
      <c r="G502" s="58"/>
      <c r="H502" s="58"/>
      <c r="I502" s="58"/>
      <c r="J502" s="58"/>
      <c r="K502" s="59"/>
    </row>
    <row r="503" spans="1:11">
      <c r="A503" s="286"/>
      <c r="B503" s="287"/>
      <c r="C503" s="288"/>
      <c r="D503" s="286"/>
      <c r="E503" s="58"/>
      <c r="F503" s="58"/>
      <c r="G503" s="58"/>
      <c r="H503" s="58"/>
      <c r="I503" s="58"/>
      <c r="J503" s="58"/>
      <c r="K503" s="59"/>
    </row>
    <row r="504" spans="1:11">
      <c r="A504" s="286"/>
      <c r="B504" s="287"/>
      <c r="C504" s="288"/>
      <c r="D504" s="286"/>
      <c r="E504" s="58"/>
      <c r="F504" s="58"/>
      <c r="G504" s="58"/>
      <c r="H504" s="58"/>
      <c r="I504" s="58"/>
      <c r="J504" s="58"/>
      <c r="K504" s="59"/>
    </row>
    <row r="505" spans="1:11">
      <c r="A505" s="286"/>
      <c r="B505" s="287"/>
      <c r="C505" s="288"/>
      <c r="D505" s="286"/>
      <c r="E505" s="58"/>
      <c r="F505" s="58"/>
      <c r="G505" s="58"/>
      <c r="H505" s="58"/>
      <c r="I505" s="58"/>
      <c r="J505" s="58"/>
      <c r="K505" s="59"/>
    </row>
    <row r="506" spans="1:11">
      <c r="A506" s="286"/>
      <c r="B506" s="287"/>
      <c r="C506" s="288"/>
      <c r="D506" s="286"/>
      <c r="E506" s="58"/>
      <c r="F506" s="58"/>
      <c r="G506" s="58"/>
      <c r="H506" s="58"/>
      <c r="I506" s="58"/>
      <c r="J506" s="58"/>
      <c r="K506" s="59"/>
    </row>
    <row r="507" spans="1:11">
      <c r="A507" s="286"/>
      <c r="B507" s="287"/>
      <c r="C507" s="288"/>
      <c r="D507" s="286"/>
      <c r="E507" s="58"/>
      <c r="F507" s="58"/>
      <c r="G507" s="58"/>
      <c r="H507" s="58"/>
      <c r="I507" s="58"/>
      <c r="J507" s="58"/>
      <c r="K507" s="59"/>
    </row>
    <row r="508" spans="1:11">
      <c r="A508" s="286"/>
      <c r="B508" s="287"/>
      <c r="C508" s="288"/>
      <c r="D508" s="286"/>
      <c r="E508" s="58"/>
      <c r="F508" s="58"/>
      <c r="G508" s="58"/>
      <c r="H508" s="58"/>
      <c r="I508" s="58"/>
      <c r="J508" s="58"/>
      <c r="K508" s="59"/>
    </row>
    <row r="509" spans="1:11">
      <c r="A509" s="286"/>
      <c r="B509" s="287"/>
      <c r="C509" s="288"/>
      <c r="D509" s="286"/>
      <c r="E509" s="58"/>
      <c r="F509" s="58"/>
      <c r="G509" s="58"/>
      <c r="H509" s="58"/>
      <c r="I509" s="58"/>
      <c r="J509" s="58"/>
      <c r="K509" s="59"/>
    </row>
    <row r="510" spans="1:11">
      <c r="A510" s="286"/>
      <c r="B510" s="287"/>
      <c r="C510" s="288"/>
      <c r="D510" s="286"/>
      <c r="E510" s="58"/>
      <c r="F510" s="58"/>
      <c r="G510" s="58"/>
      <c r="H510" s="58"/>
      <c r="I510" s="58"/>
      <c r="J510" s="58"/>
      <c r="K510" s="59"/>
    </row>
    <row r="511" spans="1:11">
      <c r="A511" s="286"/>
      <c r="B511" s="287"/>
      <c r="C511" s="288"/>
      <c r="D511" s="286"/>
      <c r="E511" s="58"/>
      <c r="F511" s="58"/>
      <c r="G511" s="58"/>
      <c r="H511" s="58"/>
      <c r="I511" s="58"/>
      <c r="J511" s="58"/>
      <c r="K511" s="59"/>
    </row>
    <row r="512" spans="1:11">
      <c r="A512" s="286"/>
      <c r="B512" s="287"/>
      <c r="C512" s="288"/>
      <c r="D512" s="286"/>
      <c r="E512" s="58"/>
      <c r="F512" s="58"/>
      <c r="G512" s="58"/>
      <c r="H512" s="58"/>
      <c r="I512" s="58"/>
      <c r="J512" s="58"/>
      <c r="K512" s="59"/>
    </row>
    <row r="513" spans="1:11">
      <c r="A513" s="286"/>
      <c r="B513" s="287"/>
      <c r="C513" s="288"/>
      <c r="D513" s="286"/>
      <c r="E513" s="58"/>
      <c r="F513" s="58"/>
      <c r="G513" s="58"/>
      <c r="H513" s="58"/>
      <c r="I513" s="58"/>
      <c r="J513" s="58"/>
      <c r="K513" s="59"/>
    </row>
    <row r="514" spans="1:11">
      <c r="A514" s="286"/>
      <c r="B514" s="287"/>
      <c r="C514" s="288"/>
      <c r="D514" s="286"/>
      <c r="E514" s="58"/>
      <c r="F514" s="58"/>
      <c r="G514" s="58"/>
      <c r="H514" s="58"/>
      <c r="I514" s="58"/>
      <c r="J514" s="58"/>
      <c r="K514" s="59"/>
    </row>
    <row r="515" spans="1:11">
      <c r="A515" s="286"/>
      <c r="B515" s="287"/>
      <c r="C515" s="288"/>
      <c r="D515" s="286"/>
      <c r="E515" s="58"/>
      <c r="F515" s="58"/>
      <c r="G515" s="58"/>
      <c r="H515" s="58"/>
      <c r="I515" s="58"/>
      <c r="J515" s="58"/>
      <c r="K515" s="59"/>
    </row>
    <row r="516" spans="1:11">
      <c r="A516" s="286"/>
      <c r="B516" s="287"/>
      <c r="C516" s="288"/>
      <c r="D516" s="286"/>
      <c r="E516" s="58"/>
      <c r="F516" s="58"/>
      <c r="G516" s="58"/>
      <c r="H516" s="58"/>
      <c r="I516" s="58"/>
      <c r="J516" s="58"/>
      <c r="K516" s="59"/>
    </row>
    <row r="517" spans="1:11">
      <c r="A517" s="286"/>
      <c r="B517" s="287"/>
      <c r="C517" s="288"/>
      <c r="D517" s="286"/>
      <c r="E517" s="58"/>
      <c r="F517" s="58"/>
      <c r="G517" s="58"/>
      <c r="H517" s="58"/>
      <c r="I517" s="58"/>
      <c r="J517" s="58"/>
      <c r="K517" s="59"/>
    </row>
    <row r="518" spans="1:11">
      <c r="A518" s="286"/>
      <c r="B518" s="287"/>
      <c r="C518" s="288"/>
      <c r="D518" s="286"/>
      <c r="E518" s="58"/>
      <c r="F518" s="58"/>
      <c r="G518" s="58"/>
      <c r="H518" s="58"/>
      <c r="I518" s="58"/>
      <c r="J518" s="58"/>
      <c r="K518" s="59"/>
    </row>
    <row r="519" spans="1:11">
      <c r="A519" s="286"/>
      <c r="B519" s="287"/>
      <c r="C519" s="288"/>
      <c r="D519" s="286"/>
      <c r="E519" s="58"/>
      <c r="F519" s="58"/>
      <c r="G519" s="58"/>
      <c r="H519" s="58"/>
      <c r="I519" s="58"/>
      <c r="J519" s="58"/>
      <c r="K519" s="59"/>
    </row>
    <row r="520" spans="1:11">
      <c r="A520" s="286"/>
      <c r="B520" s="287"/>
      <c r="C520" s="288"/>
      <c r="D520" s="286"/>
      <c r="E520" s="58"/>
      <c r="F520" s="58"/>
      <c r="G520" s="58"/>
      <c r="H520" s="58"/>
      <c r="I520" s="58"/>
      <c r="J520" s="58"/>
      <c r="K520" s="59"/>
    </row>
    <row r="521" spans="1:11">
      <c r="A521" s="286"/>
      <c r="B521" s="287"/>
      <c r="C521" s="288"/>
      <c r="D521" s="286"/>
      <c r="E521" s="58"/>
      <c r="F521" s="58"/>
      <c r="G521" s="58"/>
      <c r="H521" s="58"/>
      <c r="I521" s="58"/>
      <c r="J521" s="58"/>
      <c r="K521" s="59"/>
    </row>
    <row r="522" spans="1:11">
      <c r="A522" s="286"/>
      <c r="B522" s="287"/>
      <c r="C522" s="288"/>
      <c r="D522" s="286"/>
      <c r="E522" s="58"/>
      <c r="F522" s="58"/>
      <c r="G522" s="58"/>
      <c r="H522" s="58"/>
      <c r="I522" s="58"/>
      <c r="J522" s="58"/>
      <c r="K522" s="59"/>
    </row>
    <row r="523" spans="1:11">
      <c r="A523" s="286"/>
      <c r="B523" s="287"/>
      <c r="C523" s="288"/>
      <c r="D523" s="286"/>
      <c r="E523" s="58"/>
      <c r="F523" s="58"/>
      <c r="G523" s="58"/>
      <c r="H523" s="58"/>
      <c r="I523" s="58"/>
      <c r="J523" s="58"/>
      <c r="K523" s="59"/>
    </row>
    <row r="524" spans="1:11">
      <c r="A524" s="286"/>
      <c r="B524" s="287"/>
      <c r="C524" s="288"/>
      <c r="D524" s="286"/>
      <c r="E524" s="58"/>
      <c r="F524" s="58"/>
      <c r="G524" s="58"/>
      <c r="H524" s="58"/>
      <c r="I524" s="58"/>
      <c r="J524" s="58"/>
      <c r="K524" s="59"/>
    </row>
    <row r="525" spans="1:11">
      <c r="A525" s="286"/>
      <c r="B525" s="287"/>
      <c r="C525" s="288"/>
      <c r="D525" s="286"/>
      <c r="E525" s="58"/>
      <c r="F525" s="58"/>
      <c r="G525" s="58"/>
      <c r="H525" s="58"/>
      <c r="I525" s="58"/>
      <c r="J525" s="58"/>
      <c r="K525" s="59"/>
    </row>
    <row r="526" spans="1:11">
      <c r="A526" s="286"/>
      <c r="B526" s="287"/>
      <c r="C526" s="288"/>
      <c r="D526" s="286"/>
      <c r="E526" s="58"/>
      <c r="F526" s="58"/>
      <c r="G526" s="58"/>
      <c r="H526" s="58"/>
      <c r="I526" s="58"/>
      <c r="J526" s="58"/>
      <c r="K526" s="59"/>
    </row>
    <row r="527" spans="1:11">
      <c r="A527" s="286"/>
      <c r="B527" s="287"/>
      <c r="C527" s="288"/>
      <c r="D527" s="286"/>
      <c r="E527" s="58"/>
      <c r="F527" s="58"/>
      <c r="G527" s="58"/>
      <c r="H527" s="58"/>
      <c r="I527" s="58"/>
      <c r="J527" s="58"/>
      <c r="K527" s="59"/>
    </row>
    <row r="528" spans="1:11">
      <c r="A528" s="286"/>
      <c r="B528" s="287"/>
      <c r="C528" s="288"/>
      <c r="D528" s="286"/>
      <c r="E528" s="58"/>
      <c r="F528" s="58"/>
      <c r="G528" s="58"/>
      <c r="H528" s="58"/>
      <c r="I528" s="58"/>
      <c r="J528" s="58"/>
      <c r="K528" s="59"/>
    </row>
    <row r="529" spans="1:11">
      <c r="A529" s="286"/>
      <c r="B529" s="287"/>
      <c r="C529" s="288"/>
      <c r="D529" s="286"/>
      <c r="E529" s="58"/>
      <c r="F529" s="58"/>
      <c r="G529" s="58"/>
      <c r="H529" s="58"/>
      <c r="I529" s="58"/>
      <c r="J529" s="58"/>
      <c r="K529" s="59"/>
    </row>
    <row r="530" spans="1:11">
      <c r="A530" s="286"/>
      <c r="B530" s="287"/>
      <c r="C530" s="288"/>
      <c r="D530" s="286"/>
      <c r="E530" s="58"/>
      <c r="F530" s="58"/>
      <c r="G530" s="58"/>
      <c r="H530" s="58"/>
      <c r="I530" s="58"/>
      <c r="J530" s="58"/>
      <c r="K530" s="59"/>
    </row>
    <row r="531" spans="1:11">
      <c r="A531" s="286"/>
      <c r="B531" s="287"/>
      <c r="C531" s="288"/>
      <c r="D531" s="286"/>
      <c r="E531" s="58"/>
      <c r="F531" s="58"/>
      <c r="G531" s="58"/>
      <c r="H531" s="58"/>
      <c r="I531" s="58"/>
      <c r="J531" s="58"/>
      <c r="K531" s="59"/>
    </row>
    <row r="532" spans="1:11">
      <c r="A532" s="286"/>
      <c r="B532" s="287"/>
      <c r="C532" s="288"/>
      <c r="D532" s="286"/>
      <c r="E532" s="58"/>
      <c r="F532" s="58"/>
      <c r="G532" s="58"/>
      <c r="H532" s="58"/>
      <c r="I532" s="58"/>
      <c r="J532" s="58"/>
      <c r="K532" s="59"/>
    </row>
    <row r="533" spans="1:11">
      <c r="A533" s="286"/>
      <c r="B533" s="287"/>
      <c r="C533" s="288"/>
      <c r="D533" s="286"/>
      <c r="E533" s="58"/>
      <c r="F533" s="58"/>
      <c r="G533" s="58"/>
      <c r="H533" s="58"/>
      <c r="I533" s="58"/>
      <c r="J533" s="58"/>
      <c r="K533" s="59"/>
    </row>
    <row r="534" spans="1:11">
      <c r="A534" s="286"/>
      <c r="B534" s="287"/>
      <c r="C534" s="288"/>
      <c r="D534" s="286"/>
      <c r="E534" s="58"/>
      <c r="F534" s="58"/>
      <c r="G534" s="58"/>
      <c r="H534" s="58"/>
      <c r="I534" s="58"/>
      <c r="J534" s="58"/>
      <c r="K534" s="59"/>
    </row>
    <row r="535" spans="1:11">
      <c r="A535" s="286"/>
      <c r="B535" s="287"/>
      <c r="C535" s="288"/>
      <c r="D535" s="286"/>
      <c r="E535" s="58"/>
      <c r="F535" s="58"/>
      <c r="G535" s="58"/>
      <c r="H535" s="58"/>
      <c r="I535" s="58"/>
      <c r="J535" s="58"/>
      <c r="K535" s="59"/>
    </row>
    <row r="536" spans="1:11">
      <c r="A536" s="286"/>
      <c r="B536" s="287"/>
      <c r="C536" s="288"/>
      <c r="D536" s="286"/>
      <c r="E536" s="58"/>
      <c r="F536" s="58"/>
      <c r="G536" s="58"/>
      <c r="H536" s="58"/>
      <c r="I536" s="58"/>
      <c r="J536" s="58"/>
      <c r="K536" s="59"/>
    </row>
    <row r="537" spans="1:11">
      <c r="A537" s="286"/>
      <c r="B537" s="287"/>
      <c r="C537" s="288"/>
      <c r="D537" s="286"/>
      <c r="E537" s="58"/>
      <c r="F537" s="58"/>
      <c r="G537" s="58"/>
      <c r="H537" s="58"/>
      <c r="I537" s="58"/>
      <c r="J537" s="58"/>
      <c r="K537" s="59"/>
    </row>
    <row r="538" spans="1:11">
      <c r="A538" s="286"/>
      <c r="B538" s="287"/>
      <c r="C538" s="288"/>
      <c r="D538" s="286"/>
      <c r="E538" s="58"/>
      <c r="F538" s="58"/>
      <c r="G538" s="58"/>
      <c r="H538" s="58"/>
      <c r="I538" s="58"/>
      <c r="J538" s="58"/>
      <c r="K538" s="59"/>
    </row>
    <row r="539" spans="1:11">
      <c r="A539" s="286"/>
      <c r="B539" s="287"/>
      <c r="C539" s="288"/>
      <c r="D539" s="286"/>
      <c r="E539" s="58"/>
      <c r="F539" s="58"/>
      <c r="G539" s="58"/>
      <c r="H539" s="58"/>
      <c r="I539" s="58"/>
      <c r="J539" s="58"/>
      <c r="K539" s="59"/>
    </row>
    <row r="540" spans="1:11">
      <c r="A540" s="286"/>
      <c r="B540" s="287"/>
      <c r="C540" s="288"/>
      <c r="D540" s="286"/>
      <c r="E540" s="58"/>
      <c r="F540" s="58"/>
      <c r="G540" s="58"/>
      <c r="H540" s="58"/>
      <c r="I540" s="58"/>
      <c r="J540" s="58"/>
      <c r="K540" s="59"/>
    </row>
    <row r="541" spans="1:11">
      <c r="A541" s="286"/>
      <c r="B541" s="287"/>
      <c r="C541" s="288"/>
      <c r="D541" s="286"/>
      <c r="E541" s="58"/>
      <c r="F541" s="58"/>
      <c r="G541" s="58"/>
      <c r="H541" s="58"/>
      <c r="I541" s="58"/>
      <c r="J541" s="58"/>
      <c r="K541" s="59"/>
    </row>
    <row r="542" spans="1:11">
      <c r="A542" s="286"/>
      <c r="B542" s="287"/>
      <c r="C542" s="288"/>
      <c r="D542" s="286"/>
      <c r="E542" s="58"/>
      <c r="F542" s="58"/>
      <c r="G542" s="58"/>
      <c r="H542" s="58"/>
      <c r="I542" s="58"/>
      <c r="J542" s="58"/>
      <c r="K542" s="59"/>
    </row>
    <row r="543" spans="1:11">
      <c r="A543" s="286"/>
      <c r="B543" s="287"/>
      <c r="C543" s="288"/>
      <c r="D543" s="286"/>
      <c r="E543" s="58"/>
      <c r="F543" s="58"/>
      <c r="G543" s="58"/>
      <c r="H543" s="58"/>
      <c r="I543" s="58"/>
      <c r="J543" s="58"/>
      <c r="K543" s="59"/>
    </row>
    <row r="544" spans="1:11">
      <c r="A544" s="286"/>
      <c r="B544" s="287"/>
      <c r="C544" s="288"/>
      <c r="D544" s="286"/>
      <c r="E544" s="58"/>
      <c r="F544" s="58"/>
      <c r="G544" s="58"/>
      <c r="H544" s="58"/>
      <c r="I544" s="58"/>
      <c r="J544" s="58"/>
      <c r="K544" s="59"/>
    </row>
    <row r="545" spans="1:11">
      <c r="A545" s="286"/>
      <c r="B545" s="287"/>
      <c r="C545" s="288"/>
      <c r="D545" s="286"/>
      <c r="E545" s="58"/>
      <c r="F545" s="58"/>
      <c r="G545" s="58"/>
      <c r="H545" s="58"/>
      <c r="I545" s="58"/>
      <c r="J545" s="58"/>
      <c r="K545" s="59"/>
    </row>
    <row r="546" spans="1:11">
      <c r="A546" s="286"/>
      <c r="B546" s="287"/>
      <c r="C546" s="288"/>
      <c r="D546" s="286"/>
      <c r="E546" s="58"/>
      <c r="F546" s="58"/>
      <c r="G546" s="58"/>
      <c r="H546" s="58"/>
      <c r="I546" s="58"/>
      <c r="J546" s="58"/>
      <c r="K546" s="59"/>
    </row>
    <row r="547" spans="1:11">
      <c r="A547" s="286"/>
      <c r="B547" s="287"/>
      <c r="C547" s="288"/>
      <c r="D547" s="286"/>
      <c r="E547" s="58"/>
      <c r="F547" s="58"/>
      <c r="G547" s="58"/>
      <c r="H547" s="58"/>
      <c r="I547" s="58"/>
      <c r="J547" s="58"/>
      <c r="K547" s="59"/>
    </row>
    <row r="548" spans="1:11">
      <c r="A548" s="286"/>
      <c r="B548" s="287"/>
      <c r="C548" s="288"/>
      <c r="D548" s="286"/>
      <c r="E548" s="58"/>
      <c r="F548" s="58"/>
      <c r="G548" s="58"/>
      <c r="H548" s="58"/>
      <c r="I548" s="58"/>
      <c r="J548" s="58"/>
      <c r="K548" s="59"/>
    </row>
    <row r="549" spans="1:11">
      <c r="A549" s="286"/>
      <c r="B549" s="287"/>
      <c r="C549" s="288"/>
      <c r="D549" s="286"/>
      <c r="E549" s="58"/>
      <c r="F549" s="58"/>
      <c r="G549" s="58"/>
      <c r="H549" s="58"/>
      <c r="I549" s="58"/>
      <c r="J549" s="58"/>
      <c r="K549" s="59"/>
    </row>
    <row r="550" spans="1:11">
      <c r="A550" s="286"/>
      <c r="B550" s="287"/>
      <c r="C550" s="288"/>
      <c r="D550" s="286"/>
      <c r="E550" s="58"/>
      <c r="F550" s="58"/>
      <c r="G550" s="58"/>
      <c r="H550" s="58"/>
      <c r="I550" s="58"/>
      <c r="J550" s="58"/>
      <c r="K550" s="59"/>
    </row>
    <row r="551" spans="1:11">
      <c r="A551" s="286"/>
      <c r="B551" s="287"/>
      <c r="C551" s="288"/>
      <c r="D551" s="286"/>
      <c r="E551" s="58"/>
      <c r="F551" s="58"/>
      <c r="G551" s="58"/>
      <c r="H551" s="58"/>
      <c r="I551" s="58"/>
      <c r="J551" s="58"/>
      <c r="K551" s="59"/>
    </row>
    <row r="552" spans="1:11">
      <c r="A552" s="286"/>
      <c r="B552" s="287"/>
      <c r="C552" s="288"/>
      <c r="D552" s="286"/>
      <c r="E552" s="58"/>
      <c r="F552" s="58"/>
      <c r="G552" s="58"/>
      <c r="H552" s="58"/>
      <c r="I552" s="58"/>
      <c r="J552" s="58"/>
      <c r="K552" s="59"/>
    </row>
    <row r="553" spans="1:11">
      <c r="A553" s="286"/>
      <c r="B553" s="287"/>
      <c r="C553" s="288"/>
      <c r="D553" s="286"/>
      <c r="E553" s="58"/>
      <c r="F553" s="58"/>
      <c r="G553" s="58"/>
      <c r="H553" s="58"/>
      <c r="I553" s="58"/>
      <c r="J553" s="58"/>
      <c r="K553" s="59"/>
    </row>
    <row r="554" spans="1:11">
      <c r="A554" s="286"/>
      <c r="B554" s="287"/>
      <c r="C554" s="288"/>
      <c r="D554" s="286"/>
      <c r="E554" s="58"/>
      <c r="F554" s="58"/>
      <c r="G554" s="58"/>
      <c r="H554" s="58"/>
      <c r="I554" s="58"/>
      <c r="J554" s="58"/>
      <c r="K554" s="59"/>
    </row>
    <row r="555" spans="1:11">
      <c r="A555" s="286"/>
      <c r="B555" s="287"/>
      <c r="C555" s="288"/>
      <c r="D555" s="286"/>
      <c r="E555" s="58"/>
      <c r="F555" s="58"/>
      <c r="G555" s="58"/>
      <c r="H555" s="58"/>
      <c r="I555" s="58"/>
      <c r="J555" s="58"/>
      <c r="K555" s="59"/>
    </row>
    <row r="556" spans="1:11">
      <c r="A556" s="286"/>
      <c r="B556" s="287"/>
      <c r="C556" s="288"/>
      <c r="D556" s="286"/>
      <c r="E556" s="58"/>
      <c r="F556" s="58"/>
      <c r="G556" s="58"/>
      <c r="H556" s="58"/>
      <c r="I556" s="58"/>
      <c r="J556" s="58"/>
      <c r="K556" s="59"/>
    </row>
    <row r="557" spans="1:11">
      <c r="A557" s="286"/>
      <c r="B557" s="287"/>
      <c r="C557" s="288"/>
      <c r="D557" s="286"/>
      <c r="E557" s="58"/>
      <c r="F557" s="58"/>
      <c r="G557" s="58"/>
      <c r="H557" s="58"/>
      <c r="I557" s="58"/>
      <c r="J557" s="58"/>
      <c r="K557" s="59"/>
    </row>
    <row r="558" spans="1:11">
      <c r="A558" s="286"/>
      <c r="B558" s="287"/>
      <c r="C558" s="288"/>
      <c r="D558" s="286"/>
      <c r="E558" s="58"/>
      <c r="F558" s="58"/>
      <c r="G558" s="58"/>
      <c r="H558" s="58"/>
      <c r="I558" s="58"/>
      <c r="J558" s="58"/>
      <c r="K558" s="59"/>
    </row>
    <row r="559" spans="1:11">
      <c r="A559" s="286"/>
      <c r="B559" s="287"/>
      <c r="C559" s="288"/>
      <c r="D559" s="286"/>
      <c r="E559" s="58"/>
      <c r="F559" s="58"/>
      <c r="G559" s="58"/>
      <c r="H559" s="58"/>
      <c r="I559" s="58"/>
      <c r="J559" s="58"/>
      <c r="K559" s="59"/>
    </row>
    <row r="560" spans="1:11">
      <c r="A560" s="286"/>
      <c r="B560" s="287"/>
      <c r="C560" s="288"/>
      <c r="D560" s="286"/>
      <c r="E560" s="58"/>
      <c r="F560" s="58"/>
      <c r="G560" s="58"/>
      <c r="H560" s="58"/>
      <c r="I560" s="58"/>
      <c r="J560" s="58"/>
      <c r="K560" s="59"/>
    </row>
    <row r="561" spans="1:11">
      <c r="A561" s="286"/>
      <c r="B561" s="287"/>
      <c r="C561" s="288"/>
      <c r="D561" s="286"/>
      <c r="E561" s="58"/>
      <c r="F561" s="58"/>
      <c r="G561" s="58"/>
      <c r="H561" s="58"/>
      <c r="I561" s="58"/>
      <c r="J561" s="58"/>
      <c r="K561" s="59"/>
    </row>
    <row r="562" spans="1:11">
      <c r="A562" s="286"/>
      <c r="B562" s="287"/>
      <c r="C562" s="288"/>
      <c r="D562" s="286"/>
      <c r="E562" s="58"/>
      <c r="F562" s="58"/>
      <c r="G562" s="58"/>
      <c r="H562" s="58"/>
      <c r="I562" s="58"/>
      <c r="J562" s="58"/>
      <c r="K562" s="59"/>
    </row>
    <row r="563" spans="1:11">
      <c r="A563" s="286"/>
      <c r="B563" s="287"/>
      <c r="C563" s="288"/>
      <c r="D563" s="286"/>
      <c r="E563" s="58"/>
      <c r="F563" s="58"/>
      <c r="G563" s="58"/>
      <c r="H563" s="58"/>
      <c r="I563" s="58"/>
      <c r="J563" s="58"/>
      <c r="K563" s="59"/>
    </row>
    <row r="564" spans="1:11">
      <c r="A564" s="286"/>
      <c r="B564" s="287"/>
      <c r="C564" s="288"/>
      <c r="D564" s="286"/>
      <c r="E564" s="58"/>
      <c r="F564" s="58"/>
      <c r="G564" s="58"/>
      <c r="H564" s="58"/>
      <c r="I564" s="58"/>
      <c r="J564" s="58"/>
      <c r="K564" s="59"/>
    </row>
    <row r="565" spans="1:11">
      <c r="A565" s="286"/>
      <c r="B565" s="287"/>
      <c r="C565" s="288"/>
      <c r="D565" s="286"/>
      <c r="E565" s="58"/>
      <c r="F565" s="58"/>
      <c r="G565" s="58"/>
      <c r="H565" s="58"/>
      <c r="I565" s="58"/>
      <c r="J565" s="58"/>
      <c r="K565" s="59"/>
    </row>
    <row r="566" spans="1:11">
      <c r="A566" s="286"/>
      <c r="B566" s="287"/>
      <c r="C566" s="288"/>
      <c r="D566" s="286"/>
      <c r="E566" s="58"/>
      <c r="F566" s="58"/>
      <c r="G566" s="58"/>
      <c r="H566" s="58"/>
      <c r="I566" s="58"/>
      <c r="J566" s="58"/>
      <c r="K566" s="59"/>
    </row>
    <row r="567" spans="1:11">
      <c r="A567" s="286"/>
      <c r="B567" s="287"/>
      <c r="C567" s="288"/>
      <c r="D567" s="286"/>
      <c r="E567" s="58"/>
      <c r="F567" s="58"/>
      <c r="G567" s="58"/>
      <c r="H567" s="58"/>
      <c r="I567" s="58"/>
      <c r="J567" s="58"/>
      <c r="K567" s="59"/>
    </row>
    <row r="568" spans="1:11">
      <c r="A568" s="286"/>
      <c r="B568" s="287"/>
      <c r="C568" s="288"/>
      <c r="D568" s="286"/>
      <c r="E568" s="58"/>
      <c r="F568" s="58"/>
      <c r="G568" s="58"/>
      <c r="H568" s="58"/>
      <c r="I568" s="58"/>
      <c r="J568" s="58"/>
      <c r="K568" s="59"/>
    </row>
    <row r="569" spans="1:11">
      <c r="A569" s="286"/>
      <c r="B569" s="287"/>
      <c r="C569" s="288"/>
      <c r="D569" s="286"/>
      <c r="E569" s="58"/>
      <c r="F569" s="58"/>
      <c r="G569" s="58"/>
      <c r="H569" s="58"/>
      <c r="I569" s="58"/>
      <c r="J569" s="58"/>
      <c r="K569" s="59"/>
    </row>
    <row r="570" spans="1:11">
      <c r="A570" s="286"/>
      <c r="B570" s="287"/>
      <c r="C570" s="288"/>
      <c r="D570" s="286"/>
      <c r="E570" s="58"/>
      <c r="F570" s="58"/>
      <c r="G570" s="58"/>
      <c r="H570" s="58"/>
      <c r="I570" s="58"/>
      <c r="J570" s="58"/>
      <c r="K570" s="59"/>
    </row>
    <row r="571" spans="1:11">
      <c r="A571" s="286"/>
      <c r="B571" s="287"/>
      <c r="C571" s="288"/>
      <c r="D571" s="286"/>
      <c r="E571" s="58"/>
      <c r="F571" s="58"/>
      <c r="G571" s="58"/>
      <c r="H571" s="58"/>
      <c r="I571" s="58"/>
      <c r="J571" s="58"/>
      <c r="K571" s="59"/>
    </row>
    <row r="572" spans="1:11">
      <c r="A572" s="286"/>
      <c r="B572" s="287"/>
      <c r="C572" s="288"/>
      <c r="D572" s="286"/>
      <c r="E572" s="58"/>
      <c r="F572" s="58"/>
      <c r="G572" s="58"/>
      <c r="H572" s="58"/>
      <c r="I572" s="58"/>
      <c r="J572" s="58"/>
      <c r="K572" s="59"/>
    </row>
    <row r="573" spans="1:11">
      <c r="A573" s="286"/>
      <c r="B573" s="287"/>
      <c r="C573" s="288"/>
      <c r="D573" s="286"/>
      <c r="E573" s="58"/>
      <c r="F573" s="58"/>
      <c r="G573" s="58"/>
      <c r="H573" s="58"/>
      <c r="I573" s="58"/>
      <c r="J573" s="58"/>
      <c r="K573" s="59"/>
    </row>
    <row r="574" spans="1:11">
      <c r="A574" s="286"/>
      <c r="B574" s="287"/>
      <c r="C574" s="288"/>
      <c r="D574" s="286"/>
      <c r="E574" s="58"/>
      <c r="F574" s="58"/>
      <c r="G574" s="58"/>
      <c r="H574" s="58"/>
      <c r="I574" s="58"/>
      <c r="J574" s="58"/>
      <c r="K574" s="59"/>
    </row>
    <row r="575" spans="1:11">
      <c r="A575" s="286"/>
      <c r="B575" s="287"/>
      <c r="C575" s="288"/>
      <c r="D575" s="286"/>
      <c r="E575" s="58"/>
      <c r="F575" s="58"/>
      <c r="G575" s="58"/>
      <c r="H575" s="58"/>
      <c r="I575" s="58"/>
      <c r="J575" s="58"/>
      <c r="K575" s="59"/>
    </row>
    <row r="576" spans="1:11">
      <c r="A576" s="286"/>
      <c r="B576" s="287"/>
      <c r="C576" s="288"/>
      <c r="D576" s="286"/>
      <c r="E576" s="58"/>
      <c r="F576" s="58"/>
      <c r="G576" s="58"/>
      <c r="H576" s="58"/>
      <c r="I576" s="58"/>
      <c r="J576" s="58"/>
      <c r="K576" s="59"/>
    </row>
    <row r="577" spans="1:11">
      <c r="A577" s="286"/>
      <c r="B577" s="287"/>
      <c r="C577" s="288"/>
      <c r="D577" s="286"/>
      <c r="E577" s="58"/>
      <c r="F577" s="58"/>
      <c r="G577" s="58"/>
      <c r="H577" s="58"/>
      <c r="I577" s="58"/>
      <c r="J577" s="58"/>
      <c r="K577" s="59"/>
    </row>
    <row r="578" spans="1:11">
      <c r="A578" s="286"/>
      <c r="B578" s="287"/>
      <c r="C578" s="288"/>
      <c r="D578" s="286"/>
      <c r="E578" s="58"/>
      <c r="F578" s="58"/>
      <c r="G578" s="58"/>
      <c r="H578" s="58"/>
      <c r="I578" s="58"/>
      <c r="J578" s="58"/>
      <c r="K578" s="59"/>
    </row>
    <row r="579" spans="1:11">
      <c r="A579" s="286"/>
      <c r="B579" s="287"/>
      <c r="C579" s="288"/>
      <c r="D579" s="286"/>
      <c r="E579" s="58"/>
      <c r="F579" s="58"/>
      <c r="G579" s="58"/>
      <c r="H579" s="58"/>
      <c r="I579" s="58"/>
      <c r="J579" s="58"/>
      <c r="K579" s="59"/>
    </row>
    <row r="580" spans="1:11">
      <c r="A580" s="286"/>
      <c r="B580" s="287"/>
      <c r="C580" s="288"/>
      <c r="D580" s="286"/>
      <c r="E580" s="58"/>
      <c r="F580" s="58"/>
      <c r="G580" s="58"/>
      <c r="H580" s="58"/>
      <c r="I580" s="58"/>
      <c r="J580" s="58"/>
      <c r="K580" s="59"/>
    </row>
    <row r="581" spans="1:11">
      <c r="A581" s="286"/>
      <c r="B581" s="287"/>
      <c r="C581" s="288"/>
      <c r="D581" s="286"/>
      <c r="E581" s="58"/>
      <c r="F581" s="58"/>
      <c r="G581" s="58"/>
      <c r="H581" s="58"/>
      <c r="I581" s="58"/>
      <c r="J581" s="58"/>
      <c r="K581" s="59"/>
    </row>
    <row r="582" spans="1:11">
      <c r="A582" s="286"/>
      <c r="B582" s="287"/>
      <c r="C582" s="288"/>
      <c r="D582" s="286"/>
      <c r="E582" s="58"/>
      <c r="F582" s="58"/>
      <c r="G582" s="58"/>
      <c r="H582" s="58"/>
      <c r="I582" s="58"/>
      <c r="J582" s="58"/>
      <c r="K582" s="59"/>
    </row>
    <row r="583" spans="1:11">
      <c r="A583" s="286"/>
      <c r="B583" s="287"/>
      <c r="C583" s="288"/>
      <c r="D583" s="286"/>
      <c r="E583" s="58"/>
      <c r="F583" s="58"/>
      <c r="G583" s="58"/>
      <c r="H583" s="58"/>
      <c r="I583" s="58"/>
      <c r="J583" s="58"/>
      <c r="K583" s="59"/>
    </row>
    <row r="584" spans="1:11">
      <c r="A584" s="286"/>
      <c r="B584" s="287"/>
      <c r="C584" s="288"/>
      <c r="D584" s="286"/>
      <c r="E584" s="58"/>
      <c r="F584" s="58"/>
      <c r="G584" s="58"/>
      <c r="H584" s="58"/>
      <c r="I584" s="58"/>
      <c r="J584" s="58"/>
      <c r="K584" s="59"/>
    </row>
    <row r="585" spans="1:11">
      <c r="A585" s="286"/>
      <c r="B585" s="287"/>
      <c r="C585" s="288"/>
      <c r="D585" s="286"/>
      <c r="E585" s="58"/>
      <c r="F585" s="58"/>
      <c r="G585" s="58"/>
      <c r="H585" s="58"/>
      <c r="I585" s="58"/>
      <c r="J585" s="58"/>
      <c r="K585" s="59"/>
    </row>
    <row r="586" spans="1:11">
      <c r="A586" s="286"/>
      <c r="B586" s="287"/>
      <c r="C586" s="288"/>
      <c r="D586" s="286"/>
      <c r="E586" s="58"/>
      <c r="F586" s="58"/>
      <c r="G586" s="58"/>
      <c r="H586" s="58"/>
      <c r="I586" s="58"/>
      <c r="J586" s="58"/>
      <c r="K586" s="59"/>
    </row>
    <row r="587" spans="1:11">
      <c r="A587" s="286"/>
      <c r="B587" s="287"/>
      <c r="C587" s="288"/>
      <c r="D587" s="286"/>
      <c r="E587" s="58"/>
      <c r="F587" s="58"/>
      <c r="G587" s="58"/>
      <c r="H587" s="58"/>
      <c r="I587" s="58"/>
      <c r="J587" s="58"/>
      <c r="K587" s="59"/>
    </row>
    <row r="588" spans="1:11">
      <c r="A588" s="286"/>
      <c r="B588" s="287"/>
      <c r="C588" s="288"/>
      <c r="D588" s="286"/>
      <c r="E588" s="58"/>
      <c r="F588" s="58"/>
      <c r="G588" s="58"/>
      <c r="H588" s="58"/>
      <c r="I588" s="58"/>
      <c r="J588" s="58"/>
      <c r="K588" s="59"/>
    </row>
    <row r="589" spans="1:11">
      <c r="A589" s="286"/>
      <c r="B589" s="287"/>
      <c r="C589" s="288"/>
      <c r="D589" s="286"/>
      <c r="E589" s="58"/>
      <c r="F589" s="58"/>
      <c r="G589" s="58"/>
      <c r="H589" s="58"/>
      <c r="I589" s="58"/>
      <c r="J589" s="58"/>
      <c r="K589" s="59"/>
    </row>
    <row r="590" spans="1:11">
      <c r="A590" s="286"/>
      <c r="B590" s="287"/>
      <c r="C590" s="288"/>
      <c r="D590" s="286"/>
      <c r="E590" s="58"/>
      <c r="F590" s="58"/>
      <c r="G590" s="58"/>
      <c r="H590" s="58"/>
      <c r="I590" s="58"/>
      <c r="J590" s="58"/>
      <c r="K590" s="59"/>
    </row>
    <row r="591" spans="1:11">
      <c r="A591" s="286"/>
      <c r="B591" s="287"/>
      <c r="C591" s="288"/>
      <c r="D591" s="286"/>
      <c r="E591" s="58"/>
      <c r="F591" s="58"/>
      <c r="G591" s="58"/>
      <c r="H591" s="58"/>
      <c r="I591" s="58"/>
      <c r="J591" s="58"/>
      <c r="K591" s="59"/>
    </row>
    <row r="592" spans="1:11">
      <c r="A592" s="286"/>
      <c r="B592" s="287"/>
      <c r="C592" s="288"/>
      <c r="D592" s="286"/>
      <c r="E592" s="58"/>
      <c r="F592" s="58"/>
      <c r="G592" s="58"/>
      <c r="H592" s="58"/>
      <c r="I592" s="58"/>
      <c r="J592" s="58"/>
      <c r="K592" s="59"/>
    </row>
    <row r="593" spans="1:11">
      <c r="A593" s="286"/>
      <c r="B593" s="287"/>
      <c r="C593" s="288"/>
      <c r="D593" s="286"/>
      <c r="E593" s="58"/>
      <c r="F593" s="58"/>
      <c r="G593" s="58"/>
      <c r="H593" s="58"/>
      <c r="I593" s="58"/>
      <c r="J593" s="58"/>
      <c r="K593" s="59"/>
    </row>
    <row r="594" spans="1:11">
      <c r="A594" s="286"/>
      <c r="B594" s="287"/>
      <c r="C594" s="288"/>
      <c r="D594" s="286"/>
      <c r="E594" s="58"/>
      <c r="F594" s="58"/>
      <c r="G594" s="58"/>
      <c r="H594" s="58"/>
      <c r="I594" s="58"/>
      <c r="J594" s="58"/>
      <c r="K594" s="59"/>
    </row>
    <row r="595" spans="1:11">
      <c r="A595" s="286"/>
      <c r="B595" s="287"/>
      <c r="C595" s="288"/>
      <c r="D595" s="286"/>
      <c r="E595" s="58"/>
      <c r="F595" s="58"/>
      <c r="G595" s="58"/>
      <c r="H595" s="58"/>
      <c r="I595" s="58"/>
      <c r="J595" s="58"/>
      <c r="K595" s="59"/>
    </row>
    <row r="596" spans="1:11">
      <c r="A596" s="286"/>
      <c r="B596" s="287"/>
      <c r="C596" s="288"/>
      <c r="D596" s="286"/>
      <c r="E596" s="58"/>
      <c r="F596" s="58"/>
      <c r="G596" s="58"/>
      <c r="H596" s="58"/>
      <c r="I596" s="58"/>
      <c r="J596" s="58"/>
      <c r="K596" s="59"/>
    </row>
    <row r="597" spans="1:11">
      <c r="A597" s="286"/>
      <c r="B597" s="287"/>
      <c r="C597" s="288"/>
      <c r="D597" s="286"/>
      <c r="E597" s="58"/>
      <c r="F597" s="58"/>
      <c r="G597" s="58"/>
      <c r="H597" s="58"/>
      <c r="I597" s="58"/>
      <c r="J597" s="58"/>
      <c r="K597" s="59"/>
    </row>
    <row r="598" spans="1:11">
      <c r="A598" s="286"/>
      <c r="B598" s="287"/>
      <c r="C598" s="288"/>
      <c r="D598" s="286"/>
      <c r="E598" s="58"/>
      <c r="F598" s="58"/>
      <c r="G598" s="58"/>
      <c r="H598" s="58"/>
      <c r="I598" s="58"/>
      <c r="J598" s="58"/>
      <c r="K598" s="59"/>
    </row>
    <row r="599" spans="1:11">
      <c r="A599" s="286"/>
      <c r="B599" s="287"/>
      <c r="C599" s="288"/>
      <c r="D599" s="286"/>
      <c r="E599" s="58"/>
      <c r="F599" s="58"/>
      <c r="G599" s="58"/>
      <c r="H599" s="58"/>
      <c r="I599" s="58"/>
      <c r="J599" s="58"/>
      <c r="K599" s="59"/>
    </row>
    <row r="600" spans="1:11">
      <c r="A600" s="286"/>
      <c r="B600" s="287"/>
      <c r="C600" s="288"/>
      <c r="D600" s="286"/>
      <c r="E600" s="58"/>
      <c r="F600" s="58"/>
      <c r="G600" s="58"/>
      <c r="H600" s="58"/>
      <c r="I600" s="58"/>
      <c r="J600" s="58"/>
      <c r="K600" s="59"/>
    </row>
    <row r="601" spans="1:11">
      <c r="A601" s="286"/>
      <c r="B601" s="287"/>
      <c r="C601" s="288"/>
      <c r="D601" s="286"/>
      <c r="E601" s="58"/>
      <c r="F601" s="58"/>
      <c r="G601" s="58"/>
      <c r="H601" s="58"/>
      <c r="I601" s="58"/>
      <c r="J601" s="58"/>
      <c r="K601" s="59"/>
    </row>
    <row r="602" spans="1:11">
      <c r="A602" s="286"/>
      <c r="B602" s="287"/>
      <c r="C602" s="288"/>
      <c r="D602" s="286"/>
      <c r="E602" s="58"/>
      <c r="F602" s="58"/>
      <c r="G602" s="58"/>
      <c r="H602" s="58"/>
      <c r="I602" s="58"/>
      <c r="J602" s="58"/>
      <c r="K602" s="59"/>
    </row>
    <row r="603" spans="1:11">
      <c r="A603" s="286"/>
      <c r="B603" s="287"/>
      <c r="C603" s="288"/>
      <c r="D603" s="286"/>
      <c r="E603" s="58"/>
      <c r="F603" s="58"/>
      <c r="G603" s="58"/>
      <c r="H603" s="58"/>
      <c r="I603" s="58"/>
      <c r="J603" s="58"/>
      <c r="K603" s="59"/>
    </row>
    <row r="604" spans="1:11">
      <c r="A604" s="286"/>
      <c r="B604" s="287"/>
      <c r="C604" s="288"/>
      <c r="D604" s="286"/>
      <c r="E604" s="58"/>
      <c r="F604" s="58"/>
      <c r="G604" s="58"/>
      <c r="H604" s="58"/>
      <c r="I604" s="58"/>
      <c r="J604" s="58"/>
      <c r="K604" s="59"/>
    </row>
    <row r="605" spans="1:11">
      <c r="A605" s="286"/>
      <c r="B605" s="287"/>
      <c r="C605" s="288"/>
      <c r="D605" s="286"/>
      <c r="E605" s="58"/>
      <c r="F605" s="58"/>
      <c r="G605" s="58"/>
      <c r="H605" s="58"/>
      <c r="I605" s="58"/>
      <c r="J605" s="58"/>
      <c r="K605" s="59"/>
    </row>
    <row r="606" spans="1:11">
      <c r="A606" s="286"/>
      <c r="B606" s="287"/>
      <c r="C606" s="288"/>
      <c r="D606" s="286"/>
      <c r="E606" s="58"/>
      <c r="F606" s="58"/>
      <c r="G606" s="58"/>
      <c r="H606" s="58"/>
      <c r="I606" s="58"/>
      <c r="J606" s="58"/>
      <c r="K606" s="59"/>
    </row>
    <row r="607" spans="1:11">
      <c r="A607" s="286"/>
      <c r="B607" s="287"/>
      <c r="C607" s="288"/>
      <c r="D607" s="286"/>
      <c r="E607" s="58"/>
      <c r="F607" s="58"/>
      <c r="G607" s="58"/>
      <c r="H607" s="58"/>
      <c r="I607" s="58"/>
      <c r="J607" s="58"/>
      <c r="K607" s="59"/>
    </row>
    <row r="608" spans="1:11">
      <c r="A608" s="286"/>
      <c r="B608" s="287"/>
      <c r="C608" s="288"/>
      <c r="D608" s="286"/>
      <c r="E608" s="58"/>
      <c r="F608" s="58"/>
      <c r="G608" s="58"/>
      <c r="H608" s="58"/>
      <c r="I608" s="58"/>
      <c r="J608" s="58"/>
      <c r="K608" s="59"/>
    </row>
    <row r="609" spans="1:11">
      <c r="A609" s="286"/>
      <c r="B609" s="287"/>
      <c r="C609" s="288"/>
      <c r="D609" s="286"/>
      <c r="E609" s="58"/>
      <c r="F609" s="58"/>
      <c r="G609" s="58"/>
      <c r="H609" s="58"/>
      <c r="I609" s="58"/>
      <c r="J609" s="58"/>
      <c r="K609" s="59"/>
    </row>
    <row r="610" spans="1:11">
      <c r="A610" s="286"/>
      <c r="B610" s="287"/>
      <c r="C610" s="288"/>
      <c r="D610" s="286"/>
      <c r="E610" s="58"/>
      <c r="F610" s="58"/>
      <c r="G610" s="58"/>
      <c r="H610" s="58"/>
      <c r="I610" s="58"/>
      <c r="J610" s="58"/>
      <c r="K610" s="59"/>
    </row>
    <row r="611" spans="1:11">
      <c r="A611" s="286"/>
      <c r="B611" s="287"/>
      <c r="C611" s="288"/>
      <c r="D611" s="286"/>
      <c r="E611" s="58"/>
      <c r="F611" s="58"/>
      <c r="G611" s="58"/>
      <c r="H611" s="58"/>
      <c r="I611" s="58"/>
      <c r="J611" s="58"/>
      <c r="K611" s="59"/>
    </row>
    <row r="612" spans="1:11">
      <c r="A612" s="286"/>
      <c r="B612" s="287"/>
      <c r="C612" s="288"/>
      <c r="D612" s="286"/>
      <c r="E612" s="58"/>
      <c r="F612" s="58"/>
      <c r="G612" s="58"/>
      <c r="H612" s="58"/>
      <c r="I612" s="58"/>
      <c r="J612" s="58"/>
      <c r="K612" s="59"/>
    </row>
    <row r="613" spans="1:11">
      <c r="A613" s="286"/>
      <c r="B613" s="287"/>
      <c r="C613" s="288"/>
      <c r="D613" s="286"/>
      <c r="E613" s="58"/>
      <c r="F613" s="58"/>
      <c r="G613" s="58"/>
      <c r="H613" s="58"/>
      <c r="I613" s="58"/>
      <c r="J613" s="58"/>
      <c r="K613" s="59"/>
    </row>
    <row r="614" spans="1:11">
      <c r="A614" s="286"/>
      <c r="B614" s="287"/>
      <c r="C614" s="288"/>
      <c r="D614" s="286"/>
      <c r="E614" s="58"/>
      <c r="F614" s="58"/>
      <c r="G614" s="58"/>
      <c r="H614" s="58"/>
      <c r="I614" s="58"/>
      <c r="J614" s="58"/>
      <c r="K614" s="59"/>
    </row>
    <row r="615" spans="1:11">
      <c r="A615" s="286"/>
      <c r="B615" s="287"/>
      <c r="C615" s="288"/>
      <c r="D615" s="286"/>
      <c r="E615" s="58"/>
      <c r="F615" s="58"/>
      <c r="G615" s="58"/>
      <c r="H615" s="58"/>
      <c r="I615" s="58"/>
      <c r="J615" s="58"/>
      <c r="K615" s="59"/>
    </row>
    <row r="616" spans="1:11">
      <c r="A616" s="286"/>
      <c r="B616" s="287"/>
      <c r="C616" s="288"/>
      <c r="D616" s="286"/>
      <c r="E616" s="58"/>
      <c r="F616" s="58"/>
      <c r="G616" s="58"/>
      <c r="H616" s="58"/>
      <c r="I616" s="58"/>
      <c r="J616" s="58"/>
      <c r="K616" s="59"/>
    </row>
    <row r="617" spans="1:11">
      <c r="A617" s="286"/>
      <c r="B617" s="287"/>
      <c r="C617" s="288"/>
      <c r="D617" s="286"/>
      <c r="E617" s="58"/>
      <c r="F617" s="58"/>
      <c r="G617" s="58"/>
      <c r="H617" s="58"/>
      <c r="I617" s="58"/>
      <c r="J617" s="58"/>
      <c r="K617" s="59"/>
    </row>
    <row r="618" spans="1:11">
      <c r="A618" s="286"/>
      <c r="B618" s="287"/>
      <c r="C618" s="288"/>
      <c r="D618" s="286"/>
      <c r="E618" s="58"/>
      <c r="F618" s="58"/>
      <c r="G618" s="58"/>
      <c r="H618" s="58"/>
      <c r="I618" s="58"/>
      <c r="J618" s="58"/>
      <c r="K618" s="59"/>
    </row>
    <row r="619" spans="1:11">
      <c r="A619" s="286"/>
      <c r="B619" s="287"/>
      <c r="C619" s="288"/>
      <c r="D619" s="286"/>
      <c r="E619" s="58"/>
      <c r="F619" s="58"/>
      <c r="G619" s="58"/>
      <c r="H619" s="58"/>
      <c r="I619" s="58"/>
      <c r="J619" s="58"/>
      <c r="K619" s="59"/>
    </row>
    <row r="620" spans="1:11">
      <c r="A620" s="286"/>
      <c r="B620" s="287"/>
      <c r="C620" s="288"/>
      <c r="D620" s="286"/>
      <c r="E620" s="58"/>
      <c r="F620" s="58"/>
      <c r="G620" s="58"/>
      <c r="H620" s="58"/>
      <c r="I620" s="58"/>
      <c r="J620" s="58"/>
      <c r="K620" s="59"/>
    </row>
    <row r="621" spans="1:11">
      <c r="A621" s="286"/>
      <c r="B621" s="287"/>
      <c r="C621" s="288"/>
      <c r="D621" s="286"/>
      <c r="E621" s="58"/>
      <c r="F621" s="58"/>
      <c r="G621" s="58"/>
      <c r="H621" s="58"/>
      <c r="I621" s="58"/>
      <c r="J621" s="58"/>
      <c r="K621" s="59"/>
    </row>
    <row r="622" spans="1:11">
      <c r="A622" s="286"/>
      <c r="B622" s="287"/>
      <c r="C622" s="288"/>
      <c r="D622" s="286"/>
      <c r="E622" s="58"/>
      <c r="F622" s="58"/>
      <c r="G622" s="58"/>
      <c r="H622" s="58"/>
      <c r="I622" s="58"/>
      <c r="J622" s="58"/>
      <c r="K622" s="59"/>
    </row>
    <row r="623" spans="1:11">
      <c r="A623" s="286"/>
      <c r="B623" s="287"/>
      <c r="C623" s="288"/>
      <c r="D623" s="286"/>
      <c r="E623" s="58"/>
      <c r="F623" s="58"/>
      <c r="G623" s="58"/>
      <c r="H623" s="58"/>
      <c r="I623" s="58"/>
      <c r="J623" s="58"/>
      <c r="K623" s="59"/>
    </row>
    <row r="624" spans="1:11">
      <c r="A624" s="286"/>
      <c r="B624" s="287"/>
      <c r="C624" s="288"/>
      <c r="D624" s="286"/>
      <c r="E624" s="58"/>
      <c r="F624" s="58"/>
      <c r="G624" s="58"/>
      <c r="H624" s="58"/>
      <c r="I624" s="58"/>
      <c r="J624" s="58"/>
      <c r="K624" s="59"/>
    </row>
    <row r="625" spans="1:11">
      <c r="A625" s="286"/>
      <c r="B625" s="287"/>
      <c r="C625" s="288"/>
      <c r="D625" s="286"/>
      <c r="E625" s="58"/>
      <c r="F625" s="58"/>
      <c r="G625" s="58"/>
      <c r="H625" s="58"/>
      <c r="I625" s="58"/>
      <c r="J625" s="58"/>
      <c r="K625" s="59"/>
    </row>
    <row r="626" spans="1:11">
      <c r="A626" s="286"/>
      <c r="B626" s="287"/>
      <c r="C626" s="288"/>
      <c r="D626" s="286"/>
      <c r="E626" s="58"/>
      <c r="F626" s="58"/>
      <c r="G626" s="58"/>
      <c r="H626" s="58"/>
      <c r="I626" s="58"/>
      <c r="J626" s="58"/>
      <c r="K626" s="59"/>
    </row>
    <row r="627" spans="1:11">
      <c r="A627" s="286"/>
      <c r="B627" s="287"/>
      <c r="C627" s="288"/>
      <c r="D627" s="286"/>
      <c r="E627" s="58"/>
      <c r="F627" s="58"/>
      <c r="G627" s="58"/>
      <c r="H627" s="58"/>
      <c r="I627" s="58"/>
      <c r="J627" s="58"/>
      <c r="K627" s="59"/>
    </row>
    <row r="628" spans="1:11">
      <c r="A628" s="286"/>
      <c r="B628" s="287"/>
      <c r="C628" s="288"/>
      <c r="D628" s="286"/>
      <c r="E628" s="58"/>
      <c r="F628" s="58"/>
      <c r="G628" s="58"/>
      <c r="H628" s="58"/>
      <c r="I628" s="58"/>
      <c r="J628" s="58"/>
      <c r="K628" s="59"/>
    </row>
    <row r="629" spans="1:11">
      <c r="A629" s="286"/>
      <c r="B629" s="287"/>
      <c r="C629" s="288"/>
      <c r="D629" s="286"/>
      <c r="E629" s="58"/>
      <c r="F629" s="58"/>
      <c r="G629" s="58"/>
      <c r="H629" s="58"/>
      <c r="I629" s="58"/>
      <c r="J629" s="58"/>
      <c r="K629" s="59"/>
    </row>
    <row r="630" spans="1:11">
      <c r="A630" s="286"/>
      <c r="B630" s="287"/>
      <c r="C630" s="288"/>
      <c r="D630" s="286"/>
      <c r="E630" s="58"/>
      <c r="F630" s="58"/>
      <c r="G630" s="58"/>
      <c r="H630" s="58"/>
      <c r="I630" s="58"/>
      <c r="J630" s="58"/>
      <c r="K630" s="59"/>
    </row>
    <row r="631" spans="1:11">
      <c r="A631" s="286"/>
      <c r="B631" s="287"/>
      <c r="C631" s="288"/>
      <c r="D631" s="286"/>
      <c r="E631" s="58"/>
      <c r="F631" s="58"/>
      <c r="G631" s="58"/>
      <c r="H631" s="58"/>
      <c r="I631" s="58"/>
      <c r="J631" s="58"/>
      <c r="K631" s="59"/>
    </row>
    <row r="632" spans="1:11">
      <c r="A632" s="286"/>
      <c r="B632" s="287"/>
      <c r="C632" s="288"/>
      <c r="D632" s="286"/>
      <c r="E632" s="58"/>
      <c r="F632" s="58"/>
      <c r="G632" s="58"/>
      <c r="H632" s="58"/>
      <c r="I632" s="58"/>
      <c r="J632" s="58"/>
      <c r="K632" s="59"/>
    </row>
    <row r="633" spans="1:11">
      <c r="A633" s="286"/>
      <c r="B633" s="287"/>
      <c r="C633" s="288"/>
      <c r="D633" s="286"/>
      <c r="E633" s="58"/>
      <c r="F633" s="58"/>
      <c r="G633" s="58"/>
      <c r="H633" s="58"/>
      <c r="I633" s="58"/>
      <c r="J633" s="58"/>
      <c r="K633" s="59"/>
    </row>
    <row r="634" spans="1:11">
      <c r="A634" s="286"/>
      <c r="B634" s="287"/>
      <c r="C634" s="288"/>
      <c r="D634" s="286"/>
      <c r="E634" s="58"/>
      <c r="F634" s="58"/>
      <c r="G634" s="58"/>
      <c r="H634" s="58"/>
      <c r="I634" s="58"/>
      <c r="J634" s="58"/>
      <c r="K634" s="59"/>
    </row>
    <row r="635" spans="1:11">
      <c r="A635" s="286"/>
      <c r="B635" s="287"/>
      <c r="C635" s="288"/>
      <c r="D635" s="286"/>
      <c r="E635" s="58"/>
      <c r="F635" s="58"/>
      <c r="G635" s="58"/>
      <c r="H635" s="58"/>
      <c r="I635" s="58"/>
      <c r="J635" s="58"/>
      <c r="K635" s="59"/>
    </row>
    <row r="636" spans="1:11">
      <c r="A636" s="286"/>
      <c r="B636" s="287"/>
      <c r="C636" s="288"/>
      <c r="D636" s="286"/>
      <c r="E636" s="58"/>
      <c r="F636" s="58"/>
      <c r="G636" s="58"/>
      <c r="H636" s="58"/>
      <c r="I636" s="58"/>
      <c r="J636" s="58"/>
      <c r="K636" s="59"/>
    </row>
    <row r="637" spans="1:11">
      <c r="A637" s="286"/>
      <c r="B637" s="287"/>
      <c r="C637" s="288"/>
      <c r="D637" s="286"/>
      <c r="E637" s="58"/>
      <c r="F637" s="58"/>
      <c r="G637" s="58"/>
      <c r="H637" s="58"/>
      <c r="I637" s="58"/>
      <c r="J637" s="58"/>
      <c r="K637" s="59"/>
    </row>
    <row r="638" spans="1:11">
      <c r="A638" s="286"/>
      <c r="B638" s="287"/>
      <c r="C638" s="288"/>
      <c r="D638" s="286"/>
      <c r="E638" s="58"/>
      <c r="F638" s="58"/>
      <c r="G638" s="58"/>
      <c r="H638" s="58"/>
      <c r="I638" s="58"/>
      <c r="J638" s="58"/>
      <c r="K638" s="59"/>
    </row>
    <row r="639" spans="1:11">
      <c r="A639" s="286"/>
      <c r="B639" s="287"/>
      <c r="C639" s="288"/>
      <c r="D639" s="286"/>
      <c r="E639" s="58"/>
      <c r="F639" s="58"/>
      <c r="G639" s="58"/>
      <c r="H639" s="58"/>
      <c r="I639" s="58"/>
      <c r="J639" s="58"/>
      <c r="K639" s="59"/>
    </row>
    <row r="640" spans="1:11">
      <c r="A640" s="286"/>
      <c r="B640" s="287"/>
      <c r="C640" s="288"/>
      <c r="D640" s="286"/>
      <c r="E640" s="58"/>
      <c r="F640" s="58"/>
      <c r="G640" s="58"/>
      <c r="H640" s="58"/>
      <c r="I640" s="58"/>
      <c r="J640" s="58"/>
      <c r="K640" s="59"/>
    </row>
    <row r="641" spans="1:11">
      <c r="A641" s="286"/>
      <c r="B641" s="287"/>
      <c r="C641" s="288"/>
      <c r="D641" s="286"/>
      <c r="E641" s="58"/>
      <c r="F641" s="58"/>
      <c r="G641" s="58"/>
      <c r="H641" s="58"/>
      <c r="I641" s="58"/>
      <c r="J641" s="58"/>
      <c r="K641" s="59"/>
    </row>
    <row r="642" spans="1:11">
      <c r="A642" s="286"/>
      <c r="B642" s="287"/>
      <c r="C642" s="288"/>
      <c r="D642" s="286"/>
      <c r="E642" s="58"/>
      <c r="F642" s="58"/>
      <c r="G642" s="58"/>
      <c r="H642" s="58"/>
      <c r="I642" s="58"/>
      <c r="J642" s="58"/>
      <c r="K642" s="59"/>
    </row>
    <row r="643" spans="1:11">
      <c r="A643" s="286"/>
      <c r="B643" s="287"/>
      <c r="C643" s="288"/>
      <c r="D643" s="286"/>
      <c r="E643" s="58"/>
      <c r="F643" s="58"/>
      <c r="G643" s="58"/>
      <c r="H643" s="58"/>
      <c r="I643" s="58"/>
      <c r="J643" s="58"/>
      <c r="K643" s="59"/>
    </row>
    <row r="644" spans="1:11">
      <c r="A644" s="286"/>
      <c r="B644" s="287"/>
      <c r="C644" s="288"/>
      <c r="D644" s="286"/>
      <c r="E644" s="58"/>
      <c r="F644" s="58"/>
      <c r="G644" s="58"/>
      <c r="H644" s="58"/>
      <c r="I644" s="58"/>
      <c r="J644" s="58"/>
      <c r="K644" s="59"/>
    </row>
    <row r="645" spans="1:11">
      <c r="A645" s="286"/>
      <c r="B645" s="287"/>
      <c r="C645" s="288"/>
      <c r="D645" s="286"/>
      <c r="E645" s="58"/>
      <c r="F645" s="58"/>
      <c r="G645" s="58"/>
      <c r="H645" s="58"/>
      <c r="I645" s="58"/>
      <c r="J645" s="58"/>
      <c r="K645" s="59"/>
    </row>
    <row r="646" spans="1:11">
      <c r="A646" s="286"/>
      <c r="B646" s="287"/>
      <c r="C646" s="288"/>
      <c r="D646" s="286"/>
      <c r="E646" s="58"/>
      <c r="F646" s="58"/>
      <c r="G646" s="58"/>
      <c r="H646" s="58"/>
      <c r="I646" s="58"/>
      <c r="J646" s="58"/>
      <c r="K646" s="59"/>
    </row>
    <row r="647" spans="1:11">
      <c r="A647" s="286"/>
      <c r="B647" s="287"/>
      <c r="C647" s="288"/>
      <c r="D647" s="286"/>
      <c r="E647" s="58"/>
      <c r="F647" s="58"/>
      <c r="G647" s="58"/>
      <c r="H647" s="58"/>
      <c r="I647" s="58"/>
      <c r="J647" s="58"/>
      <c r="K647" s="59"/>
    </row>
    <row r="648" spans="1:11">
      <c r="A648" s="286"/>
      <c r="B648" s="287"/>
      <c r="C648" s="288"/>
      <c r="D648" s="286"/>
      <c r="E648" s="58"/>
      <c r="F648" s="58"/>
      <c r="G648" s="58"/>
      <c r="H648" s="58"/>
      <c r="I648" s="58"/>
      <c r="J648" s="58"/>
      <c r="K648" s="59"/>
    </row>
    <row r="649" spans="1:11">
      <c r="A649" s="286"/>
      <c r="B649" s="287"/>
      <c r="C649" s="288"/>
      <c r="D649" s="286"/>
      <c r="E649" s="58"/>
      <c r="F649" s="58"/>
      <c r="G649" s="58"/>
      <c r="H649" s="58"/>
      <c r="I649" s="58"/>
      <c r="J649" s="58"/>
      <c r="K649" s="59"/>
    </row>
    <row r="650" spans="1:11">
      <c r="A650" s="286"/>
      <c r="B650" s="287"/>
      <c r="C650" s="288"/>
      <c r="D650" s="286"/>
      <c r="E650" s="58"/>
      <c r="F650" s="58"/>
      <c r="G650" s="58"/>
      <c r="H650" s="58"/>
      <c r="I650" s="58"/>
      <c r="J650" s="58"/>
      <c r="K650" s="59"/>
    </row>
    <row r="651" spans="1:11">
      <c r="A651" s="286"/>
      <c r="B651" s="287"/>
      <c r="C651" s="288"/>
      <c r="D651" s="286"/>
      <c r="E651" s="58"/>
      <c r="F651" s="58"/>
      <c r="G651" s="58"/>
      <c r="H651" s="58"/>
      <c r="I651" s="58"/>
      <c r="J651" s="58"/>
      <c r="K651" s="59"/>
    </row>
    <row r="652" spans="1:11">
      <c r="A652" s="286"/>
      <c r="B652" s="287"/>
      <c r="C652" s="288"/>
      <c r="D652" s="286"/>
      <c r="E652" s="58"/>
      <c r="F652" s="58"/>
      <c r="G652" s="58"/>
      <c r="H652" s="58"/>
      <c r="I652" s="58"/>
      <c r="J652" s="58"/>
      <c r="K652" s="59"/>
    </row>
    <row r="653" spans="1:11">
      <c r="A653" s="286"/>
      <c r="B653" s="287"/>
      <c r="C653" s="288"/>
      <c r="D653" s="286"/>
      <c r="E653" s="58"/>
      <c r="F653" s="58"/>
      <c r="G653" s="58"/>
      <c r="H653" s="58"/>
      <c r="I653" s="58"/>
      <c r="J653" s="58"/>
      <c r="K653" s="59"/>
    </row>
    <row r="654" spans="1:11">
      <c r="A654" s="286"/>
      <c r="B654" s="287"/>
      <c r="C654" s="288"/>
      <c r="D654" s="286"/>
      <c r="E654" s="58"/>
      <c r="F654" s="58"/>
      <c r="G654" s="58"/>
      <c r="H654" s="58"/>
      <c r="I654" s="58"/>
      <c r="J654" s="58"/>
      <c r="K654" s="59"/>
    </row>
    <row r="655" spans="1:11">
      <c r="A655" s="286"/>
      <c r="B655" s="287"/>
      <c r="C655" s="288"/>
      <c r="D655" s="286"/>
      <c r="E655" s="58"/>
      <c r="F655" s="58"/>
      <c r="G655" s="58"/>
      <c r="H655" s="58"/>
      <c r="I655" s="58"/>
      <c r="J655" s="58"/>
      <c r="K655" s="59"/>
    </row>
    <row r="656" spans="1:11">
      <c r="A656" s="286"/>
      <c r="B656" s="287"/>
      <c r="C656" s="288"/>
      <c r="D656" s="286"/>
      <c r="E656" s="58"/>
      <c r="F656" s="58"/>
      <c r="G656" s="58"/>
      <c r="H656" s="58"/>
      <c r="I656" s="58"/>
      <c r="J656" s="58"/>
      <c r="K656" s="59"/>
    </row>
    <row r="657" spans="1:11">
      <c r="A657" s="286"/>
      <c r="B657" s="287"/>
      <c r="C657" s="288"/>
      <c r="D657" s="286"/>
      <c r="E657" s="58"/>
      <c r="F657" s="58"/>
      <c r="G657" s="58"/>
      <c r="H657" s="58"/>
      <c r="I657" s="58"/>
      <c r="J657" s="58"/>
      <c r="K657" s="59"/>
    </row>
    <row r="658" spans="1:11">
      <c r="A658" s="286"/>
      <c r="B658" s="287"/>
      <c r="C658" s="288"/>
      <c r="D658" s="286"/>
      <c r="E658" s="58"/>
      <c r="F658" s="58"/>
      <c r="G658" s="58"/>
      <c r="H658" s="58"/>
      <c r="I658" s="58"/>
      <c r="J658" s="58"/>
      <c r="K658" s="59"/>
    </row>
    <row r="659" spans="1:11">
      <c r="A659" s="286"/>
      <c r="B659" s="287"/>
      <c r="C659" s="288"/>
      <c r="D659" s="286"/>
      <c r="E659" s="58"/>
      <c r="F659" s="58"/>
      <c r="G659" s="58"/>
      <c r="H659" s="58"/>
      <c r="I659" s="58"/>
      <c r="J659" s="58"/>
      <c r="K659" s="59"/>
    </row>
    <row r="660" spans="1:11">
      <c r="A660" s="286"/>
      <c r="B660" s="287"/>
      <c r="C660" s="288"/>
      <c r="D660" s="286"/>
      <c r="E660" s="58"/>
      <c r="F660" s="58"/>
      <c r="G660" s="58"/>
      <c r="H660" s="58"/>
      <c r="I660" s="58"/>
      <c r="J660" s="58"/>
      <c r="K660" s="59"/>
    </row>
    <row r="661" spans="1:11">
      <c r="A661" s="286"/>
      <c r="B661" s="287"/>
      <c r="C661" s="288"/>
      <c r="D661" s="286"/>
      <c r="E661" s="58"/>
      <c r="F661" s="58"/>
      <c r="G661" s="58"/>
      <c r="H661" s="58"/>
      <c r="I661" s="58"/>
      <c r="J661" s="58"/>
      <c r="K661" s="59"/>
    </row>
    <row r="662" spans="1:11">
      <c r="A662" s="286"/>
      <c r="B662" s="287"/>
      <c r="C662" s="288"/>
      <c r="D662" s="286"/>
      <c r="E662" s="58"/>
      <c r="F662" s="58"/>
      <c r="G662" s="58"/>
      <c r="H662" s="58"/>
      <c r="I662" s="58"/>
      <c r="J662" s="58"/>
      <c r="K662" s="59"/>
    </row>
    <row r="663" spans="1:11">
      <c r="A663" s="286"/>
      <c r="B663" s="287"/>
      <c r="C663" s="288"/>
      <c r="D663" s="286"/>
      <c r="E663" s="58"/>
      <c r="F663" s="58"/>
      <c r="G663" s="58"/>
      <c r="H663" s="58"/>
      <c r="I663" s="58"/>
      <c r="J663" s="58"/>
      <c r="K663" s="59"/>
    </row>
    <row r="664" spans="1:11">
      <c r="A664" s="286"/>
      <c r="B664" s="287"/>
      <c r="C664" s="288"/>
      <c r="D664" s="286"/>
      <c r="E664" s="58"/>
      <c r="F664" s="58"/>
      <c r="G664" s="58"/>
      <c r="H664" s="58"/>
      <c r="I664" s="58"/>
      <c r="J664" s="58"/>
      <c r="K664" s="59"/>
    </row>
    <row r="665" spans="1:11">
      <c r="A665" s="286"/>
      <c r="B665" s="287"/>
      <c r="C665" s="288"/>
      <c r="D665" s="286"/>
      <c r="E665" s="58"/>
      <c r="F665" s="58"/>
      <c r="G665" s="58"/>
      <c r="H665" s="58"/>
      <c r="I665" s="58"/>
      <c r="J665" s="58"/>
      <c r="K665" s="59"/>
    </row>
    <row r="666" spans="1:11">
      <c r="A666" s="286"/>
      <c r="B666" s="287"/>
      <c r="C666" s="288"/>
      <c r="D666" s="286"/>
      <c r="E666" s="58"/>
      <c r="F666" s="58"/>
      <c r="G666" s="58"/>
      <c r="H666" s="58"/>
      <c r="I666" s="58"/>
      <c r="J666" s="58"/>
      <c r="K666" s="59"/>
    </row>
    <row r="667" spans="1:11">
      <c r="A667" s="286"/>
      <c r="B667" s="287"/>
      <c r="C667" s="288"/>
      <c r="D667" s="286"/>
      <c r="E667" s="58"/>
      <c r="F667" s="58"/>
      <c r="G667" s="58"/>
      <c r="H667" s="58"/>
      <c r="I667" s="58"/>
      <c r="J667" s="58"/>
      <c r="K667" s="59"/>
    </row>
    <row r="668" spans="1:11">
      <c r="A668" s="286"/>
      <c r="B668" s="287"/>
      <c r="C668" s="288"/>
      <c r="D668" s="286"/>
      <c r="E668" s="58"/>
      <c r="F668" s="58"/>
      <c r="G668" s="58"/>
      <c r="H668" s="58"/>
      <c r="I668" s="58"/>
      <c r="J668" s="58"/>
      <c r="K668" s="59"/>
    </row>
    <row r="669" spans="1:11">
      <c r="A669" s="286"/>
      <c r="B669" s="287"/>
      <c r="C669" s="288"/>
      <c r="D669" s="286"/>
      <c r="E669" s="58"/>
      <c r="F669" s="58"/>
      <c r="G669" s="58"/>
      <c r="H669" s="58"/>
      <c r="I669" s="58"/>
      <c r="J669" s="58"/>
      <c r="K669" s="59"/>
    </row>
    <row r="670" spans="1:11">
      <c r="A670" s="286"/>
      <c r="B670" s="287"/>
      <c r="C670" s="288"/>
      <c r="D670" s="286"/>
      <c r="E670" s="58"/>
      <c r="F670" s="58"/>
      <c r="G670" s="58"/>
      <c r="H670" s="58"/>
      <c r="I670" s="58"/>
      <c r="J670" s="58"/>
      <c r="K670" s="59"/>
    </row>
    <row r="671" spans="1:11">
      <c r="A671" s="286"/>
      <c r="B671" s="287"/>
      <c r="C671" s="288"/>
      <c r="D671" s="286"/>
      <c r="E671" s="58"/>
      <c r="F671" s="58"/>
      <c r="G671" s="58"/>
      <c r="H671" s="58"/>
      <c r="I671" s="58"/>
      <c r="J671" s="58"/>
      <c r="K671" s="59"/>
    </row>
    <row r="672" spans="1:11">
      <c r="A672" s="286"/>
      <c r="B672" s="287"/>
      <c r="C672" s="288"/>
      <c r="D672" s="286"/>
      <c r="E672" s="58"/>
      <c r="F672" s="58"/>
      <c r="G672" s="58"/>
      <c r="H672" s="58"/>
      <c r="I672" s="58"/>
      <c r="J672" s="58"/>
      <c r="K672" s="59"/>
    </row>
    <row r="673" spans="1:11">
      <c r="A673" s="286"/>
      <c r="B673" s="287"/>
      <c r="C673" s="288"/>
      <c r="D673" s="286"/>
      <c r="E673" s="58"/>
      <c r="F673" s="58"/>
      <c r="G673" s="58"/>
      <c r="H673" s="58"/>
      <c r="I673" s="58"/>
      <c r="J673" s="58"/>
      <c r="K673" s="59"/>
    </row>
    <row r="674" spans="1:11">
      <c r="A674" s="286"/>
      <c r="B674" s="287"/>
      <c r="C674" s="288"/>
      <c r="D674" s="286"/>
      <c r="E674" s="58"/>
      <c r="F674" s="58"/>
      <c r="G674" s="58"/>
      <c r="H674" s="58"/>
      <c r="I674" s="58"/>
      <c r="J674" s="58"/>
      <c r="K674" s="59"/>
    </row>
    <row r="675" spans="1:11">
      <c r="A675" s="286"/>
      <c r="B675" s="287"/>
      <c r="C675" s="288"/>
      <c r="D675" s="286"/>
      <c r="E675" s="58"/>
      <c r="F675" s="58"/>
      <c r="G675" s="58"/>
      <c r="H675" s="58"/>
      <c r="I675" s="58"/>
      <c r="J675" s="58"/>
      <c r="K675" s="59"/>
    </row>
    <row r="676" spans="1:11">
      <c r="A676" s="286"/>
      <c r="B676" s="287"/>
      <c r="C676" s="288"/>
      <c r="D676" s="286"/>
      <c r="E676" s="58"/>
      <c r="F676" s="58"/>
      <c r="G676" s="58"/>
      <c r="H676" s="58"/>
      <c r="I676" s="58"/>
      <c r="J676" s="58"/>
      <c r="K676" s="59"/>
    </row>
    <row r="677" spans="1:11">
      <c r="A677" s="286"/>
      <c r="B677" s="287"/>
      <c r="C677" s="288"/>
      <c r="D677" s="286"/>
      <c r="E677" s="58"/>
      <c r="F677" s="58"/>
      <c r="G677" s="58"/>
      <c r="H677" s="58"/>
      <c r="I677" s="58"/>
      <c r="J677" s="58"/>
      <c r="K677" s="59"/>
    </row>
    <row r="678" spans="1:11">
      <c r="A678" s="286"/>
      <c r="B678" s="287"/>
      <c r="C678" s="288"/>
      <c r="D678" s="286"/>
      <c r="E678" s="58"/>
      <c r="F678" s="58"/>
      <c r="G678" s="58"/>
      <c r="H678" s="58"/>
      <c r="I678" s="58"/>
      <c r="J678" s="58"/>
      <c r="K678" s="59"/>
    </row>
    <row r="679" spans="1:11">
      <c r="A679" s="286"/>
      <c r="B679" s="287"/>
      <c r="C679" s="288"/>
      <c r="D679" s="286"/>
      <c r="E679" s="58"/>
      <c r="F679" s="58"/>
      <c r="G679" s="58"/>
      <c r="H679" s="58"/>
      <c r="I679" s="58"/>
      <c r="J679" s="58"/>
      <c r="K679" s="59"/>
    </row>
    <row r="680" spans="1:11">
      <c r="A680" s="286"/>
      <c r="B680" s="287"/>
      <c r="C680" s="288"/>
      <c r="D680" s="286"/>
      <c r="E680" s="58"/>
      <c r="F680" s="58"/>
      <c r="G680" s="58"/>
      <c r="H680" s="58"/>
      <c r="I680" s="58"/>
      <c r="J680" s="58"/>
      <c r="K680" s="59"/>
    </row>
    <row r="681" spans="1:11">
      <c r="A681" s="286"/>
      <c r="B681" s="287"/>
      <c r="C681" s="288"/>
      <c r="D681" s="286"/>
      <c r="E681" s="58"/>
      <c r="F681" s="58"/>
      <c r="G681" s="58"/>
      <c r="H681" s="58"/>
      <c r="I681" s="58"/>
      <c r="J681" s="58"/>
      <c r="K681" s="59"/>
    </row>
    <row r="682" spans="1:11">
      <c r="A682" s="286"/>
      <c r="B682" s="287"/>
      <c r="C682" s="288"/>
      <c r="D682" s="286"/>
      <c r="E682" s="58"/>
      <c r="F682" s="58"/>
      <c r="G682" s="58"/>
      <c r="H682" s="58"/>
      <c r="I682" s="58"/>
      <c r="J682" s="58"/>
      <c r="K682" s="59"/>
    </row>
    <row r="683" spans="1:11">
      <c r="A683" s="286"/>
      <c r="B683" s="287"/>
      <c r="C683" s="288"/>
      <c r="D683" s="286"/>
      <c r="E683" s="58"/>
      <c r="F683" s="58"/>
      <c r="G683" s="58"/>
      <c r="H683" s="58"/>
      <c r="I683" s="58"/>
      <c r="J683" s="58"/>
      <c r="K683" s="59"/>
    </row>
    <row r="684" spans="1:11">
      <c r="A684" s="286"/>
      <c r="B684" s="287"/>
      <c r="C684" s="288"/>
      <c r="D684" s="286"/>
      <c r="E684" s="58"/>
      <c r="F684" s="58"/>
      <c r="G684" s="58"/>
      <c r="H684" s="58"/>
      <c r="I684" s="58"/>
      <c r="J684" s="58"/>
      <c r="K684" s="59"/>
    </row>
    <row r="685" spans="1:11">
      <c r="A685" s="286"/>
      <c r="B685" s="287"/>
      <c r="C685" s="288"/>
      <c r="D685" s="286"/>
      <c r="E685" s="58"/>
      <c r="F685" s="58"/>
      <c r="G685" s="58"/>
      <c r="H685" s="58"/>
      <c r="I685" s="58"/>
      <c r="J685" s="58"/>
      <c r="K685" s="59"/>
    </row>
    <row r="686" spans="1:11">
      <c r="A686" s="286"/>
      <c r="B686" s="287"/>
      <c r="C686" s="288"/>
      <c r="D686" s="286"/>
      <c r="E686" s="58"/>
      <c r="F686" s="58"/>
      <c r="G686" s="58"/>
      <c r="H686" s="58"/>
      <c r="I686" s="58"/>
      <c r="J686" s="58"/>
      <c r="K686" s="59"/>
    </row>
    <row r="687" spans="1:11">
      <c r="A687" s="286"/>
      <c r="B687" s="287"/>
      <c r="C687" s="288"/>
      <c r="D687" s="286"/>
      <c r="E687" s="58"/>
      <c r="F687" s="58"/>
      <c r="G687" s="58"/>
      <c r="H687" s="58"/>
      <c r="I687" s="58"/>
      <c r="J687" s="58"/>
      <c r="K687" s="59"/>
    </row>
    <row r="688" spans="1:11">
      <c r="A688" s="286"/>
      <c r="B688" s="287"/>
      <c r="C688" s="288"/>
      <c r="D688" s="286"/>
      <c r="E688" s="58"/>
      <c r="F688" s="58"/>
      <c r="G688" s="58"/>
      <c r="H688" s="58"/>
      <c r="I688" s="58"/>
      <c r="J688" s="58"/>
      <c r="K688" s="59"/>
    </row>
    <row r="689" spans="1:11">
      <c r="A689" s="286"/>
      <c r="B689" s="287"/>
      <c r="C689" s="288"/>
      <c r="D689" s="286"/>
      <c r="E689" s="58"/>
      <c r="F689" s="58"/>
      <c r="G689" s="58"/>
      <c r="H689" s="58"/>
      <c r="I689" s="58"/>
      <c r="J689" s="58"/>
      <c r="K689" s="59"/>
    </row>
    <row r="690" spans="1:11">
      <c r="A690" s="286"/>
      <c r="B690" s="287"/>
      <c r="C690" s="288"/>
      <c r="D690" s="286"/>
      <c r="E690" s="58"/>
      <c r="F690" s="58"/>
      <c r="G690" s="58"/>
      <c r="H690" s="58"/>
      <c r="I690" s="58"/>
      <c r="J690" s="58"/>
      <c r="K690" s="59"/>
    </row>
    <row r="691" spans="1:11">
      <c r="A691" s="286"/>
      <c r="B691" s="287"/>
      <c r="C691" s="288"/>
      <c r="D691" s="286"/>
      <c r="E691" s="58"/>
      <c r="F691" s="58"/>
      <c r="G691" s="58"/>
      <c r="H691" s="58"/>
      <c r="I691" s="58"/>
      <c r="J691" s="58"/>
      <c r="K691" s="59"/>
    </row>
    <row r="692" spans="1:11">
      <c r="A692" s="286"/>
      <c r="B692" s="287"/>
      <c r="C692" s="288"/>
      <c r="D692" s="286"/>
      <c r="E692" s="58"/>
      <c r="F692" s="58"/>
      <c r="G692" s="58"/>
      <c r="H692" s="58"/>
      <c r="I692" s="58"/>
      <c r="J692" s="58"/>
      <c r="K692" s="59"/>
    </row>
    <row r="693" spans="1:11">
      <c r="A693" s="286"/>
      <c r="B693" s="287"/>
      <c r="C693" s="288"/>
      <c r="D693" s="286"/>
      <c r="E693" s="58"/>
      <c r="F693" s="58"/>
      <c r="G693" s="58"/>
      <c r="H693" s="58"/>
      <c r="I693" s="58"/>
      <c r="J693" s="58"/>
      <c r="K693" s="59"/>
    </row>
    <row r="694" spans="1:11">
      <c r="A694" s="286"/>
      <c r="B694" s="287"/>
      <c r="C694" s="288"/>
      <c r="D694" s="286"/>
      <c r="E694" s="58"/>
      <c r="F694" s="58"/>
      <c r="G694" s="58"/>
      <c r="H694" s="58"/>
      <c r="I694" s="58"/>
      <c r="J694" s="58"/>
      <c r="K694" s="59"/>
    </row>
    <row r="695" spans="1:11">
      <c r="A695" s="286"/>
      <c r="B695" s="287"/>
      <c r="C695" s="288"/>
      <c r="D695" s="286"/>
      <c r="E695" s="58"/>
      <c r="F695" s="58"/>
      <c r="G695" s="58"/>
      <c r="H695" s="58"/>
      <c r="I695" s="58"/>
      <c r="J695" s="58"/>
      <c r="K695" s="59"/>
    </row>
    <row r="696" spans="1:11">
      <c r="A696" s="286"/>
      <c r="B696" s="287"/>
      <c r="C696" s="288"/>
      <c r="D696" s="286"/>
      <c r="E696" s="58"/>
      <c r="F696" s="58"/>
      <c r="G696" s="58"/>
      <c r="H696" s="58"/>
      <c r="I696" s="58"/>
      <c r="J696" s="58"/>
      <c r="K696" s="59"/>
    </row>
    <row r="697" spans="1:11">
      <c r="A697" s="286"/>
      <c r="B697" s="287"/>
      <c r="C697" s="288"/>
      <c r="D697" s="286"/>
      <c r="E697" s="58"/>
      <c r="F697" s="58"/>
      <c r="G697" s="58"/>
      <c r="H697" s="58"/>
      <c r="I697" s="58"/>
      <c r="J697" s="58"/>
      <c r="K697" s="59"/>
    </row>
    <row r="698" spans="1:11">
      <c r="A698" s="286"/>
      <c r="B698" s="287"/>
      <c r="C698" s="288"/>
      <c r="D698" s="286"/>
      <c r="E698" s="58"/>
      <c r="F698" s="58"/>
      <c r="G698" s="58"/>
      <c r="H698" s="58"/>
      <c r="I698" s="58"/>
      <c r="J698" s="58"/>
      <c r="K698" s="59"/>
    </row>
    <row r="699" spans="1:11">
      <c r="A699" s="286"/>
      <c r="B699" s="287"/>
      <c r="C699" s="288"/>
      <c r="D699" s="286"/>
      <c r="E699" s="58"/>
      <c r="F699" s="58"/>
      <c r="G699" s="58"/>
      <c r="H699" s="58"/>
      <c r="I699" s="58"/>
      <c r="J699" s="58"/>
      <c r="K699" s="59"/>
    </row>
    <row r="700" spans="1:11">
      <c r="A700" s="286"/>
      <c r="B700" s="287"/>
      <c r="C700" s="288"/>
      <c r="D700" s="286"/>
      <c r="E700" s="58"/>
      <c r="F700" s="58"/>
      <c r="G700" s="58"/>
      <c r="H700" s="58"/>
      <c r="I700" s="58"/>
      <c r="J700" s="58"/>
      <c r="K700" s="59"/>
    </row>
    <row r="701" spans="1:11">
      <c r="A701" s="286"/>
      <c r="B701" s="287"/>
      <c r="C701" s="288"/>
      <c r="D701" s="286"/>
      <c r="E701" s="58"/>
      <c r="F701" s="58"/>
      <c r="G701" s="58"/>
      <c r="H701" s="58"/>
      <c r="I701" s="58"/>
      <c r="J701" s="58"/>
      <c r="K701" s="59"/>
    </row>
    <row r="702" spans="1:11">
      <c r="A702" s="286"/>
      <c r="B702" s="287"/>
      <c r="C702" s="288"/>
      <c r="D702" s="286"/>
      <c r="E702" s="58"/>
      <c r="F702" s="58"/>
      <c r="G702" s="58"/>
      <c r="H702" s="58"/>
      <c r="I702" s="58"/>
      <c r="J702" s="58"/>
      <c r="K702" s="59"/>
    </row>
    <row r="703" spans="1:11">
      <c r="A703" s="286"/>
      <c r="B703" s="287"/>
      <c r="C703" s="288"/>
      <c r="D703" s="286"/>
      <c r="E703" s="58"/>
      <c r="F703" s="58"/>
      <c r="G703" s="58"/>
      <c r="H703" s="58"/>
      <c r="I703" s="58"/>
      <c r="J703" s="58"/>
      <c r="K703" s="59"/>
    </row>
    <row r="704" spans="1:11">
      <c r="A704" s="286"/>
      <c r="B704" s="287"/>
      <c r="C704" s="288"/>
      <c r="D704" s="286"/>
      <c r="E704" s="58"/>
      <c r="F704" s="58"/>
      <c r="G704" s="58"/>
      <c r="H704" s="58"/>
      <c r="I704" s="58"/>
      <c r="J704" s="58"/>
      <c r="K704" s="59"/>
    </row>
    <row r="705" spans="1:11">
      <c r="A705" s="286"/>
      <c r="B705" s="287"/>
      <c r="C705" s="288"/>
      <c r="D705" s="286"/>
      <c r="E705" s="58"/>
      <c r="F705" s="58"/>
      <c r="G705" s="58"/>
      <c r="H705" s="58"/>
      <c r="I705" s="58"/>
      <c r="J705" s="58"/>
      <c r="K705" s="59"/>
    </row>
    <row r="706" spans="1:11">
      <c r="A706" s="286"/>
      <c r="B706" s="287"/>
      <c r="C706" s="288"/>
      <c r="D706" s="286"/>
      <c r="E706" s="58"/>
      <c r="F706" s="58"/>
      <c r="G706" s="58"/>
      <c r="H706" s="58"/>
      <c r="I706" s="58"/>
      <c r="J706" s="58"/>
      <c r="K706" s="59"/>
    </row>
    <row r="707" spans="1:11">
      <c r="A707" s="286"/>
      <c r="B707" s="287"/>
      <c r="C707" s="288"/>
      <c r="D707" s="286"/>
      <c r="E707" s="58"/>
      <c r="F707" s="58"/>
      <c r="G707" s="58"/>
      <c r="H707" s="58"/>
      <c r="I707" s="58"/>
      <c r="J707" s="58"/>
      <c r="K707" s="59"/>
    </row>
    <row r="708" spans="1:11">
      <c r="A708" s="286"/>
      <c r="B708" s="287"/>
      <c r="C708" s="288"/>
      <c r="D708" s="286"/>
      <c r="E708" s="58"/>
      <c r="F708" s="58"/>
      <c r="G708" s="58"/>
      <c r="H708" s="58"/>
      <c r="I708" s="58"/>
      <c r="J708" s="58"/>
      <c r="K708" s="59"/>
    </row>
    <row r="709" spans="1:11">
      <c r="A709" s="286"/>
      <c r="B709" s="287"/>
      <c r="C709" s="288"/>
      <c r="D709" s="286"/>
      <c r="E709" s="58"/>
      <c r="F709" s="58"/>
      <c r="G709" s="58"/>
      <c r="H709" s="58"/>
      <c r="I709" s="58"/>
      <c r="J709" s="58"/>
      <c r="K709" s="59"/>
    </row>
    <row r="710" spans="1:11">
      <c r="A710" s="286"/>
      <c r="B710" s="287"/>
      <c r="C710" s="288"/>
      <c r="D710" s="286"/>
      <c r="E710" s="58"/>
      <c r="F710" s="58"/>
      <c r="G710" s="58"/>
      <c r="H710" s="58"/>
      <c r="I710" s="58"/>
      <c r="J710" s="58"/>
      <c r="K710" s="59"/>
    </row>
    <row r="711" spans="1:11">
      <c r="A711" s="286"/>
      <c r="B711" s="287"/>
      <c r="C711" s="288"/>
      <c r="D711" s="286"/>
      <c r="E711" s="58"/>
      <c r="F711" s="58"/>
      <c r="G711" s="58"/>
      <c r="H711" s="58"/>
      <c r="I711" s="58"/>
      <c r="J711" s="58"/>
      <c r="K711" s="59"/>
    </row>
    <row r="712" spans="1:11">
      <c r="A712" s="286"/>
      <c r="B712" s="287"/>
      <c r="C712" s="288"/>
      <c r="D712" s="286"/>
      <c r="E712" s="58"/>
      <c r="F712" s="58"/>
      <c r="G712" s="58"/>
      <c r="H712" s="58"/>
      <c r="I712" s="58"/>
      <c r="J712" s="58"/>
      <c r="K712" s="59"/>
    </row>
    <row r="713" spans="1:11">
      <c r="A713" s="286"/>
      <c r="B713" s="287"/>
      <c r="C713" s="288"/>
      <c r="D713" s="286"/>
      <c r="E713" s="58"/>
      <c r="F713" s="58"/>
      <c r="G713" s="58"/>
      <c r="H713" s="58"/>
      <c r="I713" s="58"/>
      <c r="J713" s="58"/>
      <c r="K713" s="59"/>
    </row>
    <row r="714" spans="1:11">
      <c r="A714" s="286"/>
      <c r="B714" s="287"/>
      <c r="C714" s="288"/>
      <c r="D714" s="286"/>
      <c r="E714" s="58"/>
      <c r="F714" s="58"/>
      <c r="G714" s="58"/>
      <c r="H714" s="58"/>
      <c r="I714" s="58"/>
      <c r="J714" s="58"/>
      <c r="K714" s="59"/>
    </row>
    <row r="715" spans="1:11">
      <c r="A715" s="286"/>
      <c r="B715" s="287"/>
      <c r="C715" s="288"/>
      <c r="D715" s="286"/>
      <c r="E715" s="58"/>
      <c r="F715" s="58"/>
      <c r="G715" s="58"/>
      <c r="H715" s="58"/>
      <c r="I715" s="58"/>
      <c r="J715" s="58"/>
      <c r="K715" s="59"/>
    </row>
    <row r="716" spans="1:11">
      <c r="A716" s="286"/>
      <c r="B716" s="287"/>
      <c r="C716" s="288"/>
      <c r="D716" s="286"/>
      <c r="E716" s="58"/>
      <c r="F716" s="58"/>
      <c r="G716" s="58"/>
      <c r="H716" s="58"/>
      <c r="I716" s="58"/>
      <c r="J716" s="58"/>
      <c r="K716" s="59"/>
    </row>
    <row r="717" spans="1:11">
      <c r="A717" s="286"/>
      <c r="B717" s="287"/>
      <c r="C717" s="288"/>
      <c r="D717" s="286"/>
      <c r="E717" s="58"/>
      <c r="F717" s="58"/>
      <c r="G717" s="58"/>
      <c r="H717" s="58"/>
      <c r="I717" s="58"/>
      <c r="J717" s="58"/>
      <c r="K717" s="59"/>
    </row>
    <row r="718" spans="1:11">
      <c r="A718" s="286"/>
      <c r="B718" s="287"/>
      <c r="C718" s="288"/>
      <c r="D718" s="286"/>
      <c r="E718" s="58"/>
      <c r="F718" s="58"/>
      <c r="G718" s="58"/>
      <c r="H718" s="58"/>
      <c r="I718" s="58"/>
      <c r="J718" s="58"/>
      <c r="K718" s="59"/>
    </row>
    <row r="719" spans="1:11">
      <c r="A719" s="286"/>
      <c r="B719" s="287"/>
      <c r="C719" s="288"/>
      <c r="D719" s="286"/>
      <c r="E719" s="58"/>
      <c r="F719" s="58"/>
      <c r="G719" s="58"/>
      <c r="H719" s="58"/>
      <c r="I719" s="58"/>
      <c r="J719" s="58"/>
      <c r="K719" s="59"/>
    </row>
    <row r="720" spans="1:11">
      <c r="A720" s="286"/>
      <c r="B720" s="287"/>
      <c r="C720" s="288"/>
      <c r="D720" s="286"/>
      <c r="E720" s="58"/>
      <c r="F720" s="58"/>
      <c r="G720" s="58"/>
      <c r="H720" s="58"/>
      <c r="I720" s="58"/>
      <c r="J720" s="58"/>
      <c r="K720" s="59"/>
    </row>
    <row r="721" spans="1:11">
      <c r="A721" s="286"/>
      <c r="B721" s="287"/>
      <c r="C721" s="288"/>
      <c r="D721" s="286"/>
      <c r="E721" s="58"/>
      <c r="F721" s="58"/>
      <c r="G721" s="58"/>
      <c r="H721" s="58"/>
      <c r="I721" s="58"/>
      <c r="J721" s="58"/>
      <c r="K721" s="59"/>
    </row>
    <row r="722" spans="1:11">
      <c r="A722" s="286"/>
      <c r="B722" s="287"/>
      <c r="C722" s="288"/>
      <c r="D722" s="286"/>
      <c r="E722" s="58"/>
      <c r="F722" s="58"/>
      <c r="G722" s="58"/>
      <c r="H722" s="58"/>
      <c r="I722" s="58"/>
      <c r="J722" s="58"/>
      <c r="K722" s="59"/>
    </row>
    <row r="723" spans="1:11">
      <c r="A723" s="286"/>
      <c r="B723" s="287"/>
      <c r="C723" s="288"/>
      <c r="D723" s="286"/>
      <c r="E723" s="58"/>
      <c r="F723" s="58"/>
      <c r="G723" s="58"/>
      <c r="H723" s="58"/>
      <c r="I723" s="58"/>
      <c r="J723" s="58"/>
      <c r="K723" s="59"/>
    </row>
    <row r="724" spans="1:11">
      <c r="A724" s="286"/>
      <c r="B724" s="287"/>
      <c r="C724" s="288"/>
      <c r="D724" s="286"/>
      <c r="E724" s="58"/>
      <c r="F724" s="58"/>
      <c r="G724" s="58"/>
      <c r="H724" s="58"/>
      <c r="I724" s="58"/>
      <c r="J724" s="58"/>
      <c r="K724" s="59"/>
    </row>
    <row r="725" spans="1:11">
      <c r="A725" s="286"/>
      <c r="B725" s="287"/>
      <c r="C725" s="288"/>
      <c r="D725" s="286"/>
      <c r="E725" s="58"/>
      <c r="F725" s="58"/>
      <c r="G725" s="58"/>
      <c r="H725" s="58"/>
      <c r="I725" s="58"/>
      <c r="J725" s="58"/>
      <c r="K725" s="59"/>
    </row>
    <row r="726" spans="1:11">
      <c r="A726" s="286"/>
      <c r="B726" s="287"/>
      <c r="C726" s="288"/>
      <c r="D726" s="286"/>
      <c r="E726" s="58"/>
      <c r="F726" s="58"/>
      <c r="G726" s="58"/>
      <c r="H726" s="58"/>
      <c r="I726" s="58"/>
      <c r="J726" s="58"/>
      <c r="K726" s="59"/>
    </row>
    <row r="727" spans="1:11">
      <c r="A727" s="286"/>
      <c r="B727" s="287"/>
      <c r="C727" s="288"/>
      <c r="D727" s="286"/>
      <c r="E727" s="58"/>
      <c r="F727" s="58"/>
      <c r="G727" s="58"/>
      <c r="H727" s="58"/>
      <c r="I727" s="58"/>
      <c r="J727" s="58"/>
      <c r="K727" s="59"/>
    </row>
    <row r="728" spans="1:11">
      <c r="A728" s="286"/>
      <c r="B728" s="287"/>
      <c r="C728" s="288"/>
      <c r="D728" s="286"/>
      <c r="E728" s="58"/>
      <c r="F728" s="58"/>
      <c r="G728" s="58"/>
      <c r="H728" s="58"/>
      <c r="I728" s="58"/>
      <c r="J728" s="58"/>
      <c r="K728" s="59"/>
    </row>
    <row r="729" spans="1:11">
      <c r="A729" s="286"/>
      <c r="B729" s="287"/>
      <c r="C729" s="288"/>
      <c r="D729" s="286"/>
      <c r="E729" s="58"/>
      <c r="F729" s="58"/>
      <c r="G729" s="58"/>
      <c r="H729" s="58"/>
      <c r="I729" s="58"/>
      <c r="J729" s="58"/>
      <c r="K729" s="59"/>
    </row>
    <row r="730" spans="1:11">
      <c r="A730" s="286"/>
      <c r="B730" s="287"/>
      <c r="C730" s="288"/>
      <c r="D730" s="286"/>
      <c r="E730" s="58"/>
      <c r="F730" s="58"/>
      <c r="G730" s="58"/>
      <c r="H730" s="58"/>
      <c r="I730" s="58"/>
      <c r="J730" s="58"/>
      <c r="K730" s="59"/>
    </row>
    <row r="731" spans="1:11">
      <c r="A731" s="286"/>
      <c r="B731" s="287"/>
      <c r="C731" s="288"/>
      <c r="D731" s="286"/>
      <c r="E731" s="58"/>
      <c r="F731" s="58"/>
      <c r="G731" s="58"/>
      <c r="H731" s="58"/>
      <c r="I731" s="58"/>
      <c r="J731" s="58"/>
      <c r="K731" s="59"/>
    </row>
    <row r="732" spans="1:11">
      <c r="A732" s="286"/>
      <c r="B732" s="287"/>
      <c r="C732" s="288"/>
      <c r="D732" s="286"/>
      <c r="E732" s="58"/>
      <c r="F732" s="58"/>
      <c r="G732" s="58"/>
      <c r="H732" s="58"/>
      <c r="I732" s="58"/>
      <c r="J732" s="58"/>
      <c r="K732" s="59"/>
    </row>
    <row r="733" spans="1:11">
      <c r="A733" s="286"/>
      <c r="B733" s="287"/>
      <c r="C733" s="288"/>
      <c r="D733" s="286"/>
      <c r="E733" s="58"/>
      <c r="F733" s="58"/>
      <c r="G733" s="58"/>
      <c r="H733" s="58"/>
      <c r="I733" s="58"/>
      <c r="J733" s="58"/>
      <c r="K733" s="59"/>
    </row>
    <row r="734" spans="1:11">
      <c r="A734" s="286"/>
      <c r="B734" s="287"/>
      <c r="C734" s="288"/>
      <c r="D734" s="286"/>
      <c r="E734" s="58"/>
      <c r="F734" s="58"/>
      <c r="G734" s="58"/>
      <c r="H734" s="58"/>
      <c r="I734" s="58"/>
      <c r="J734" s="58"/>
      <c r="K734" s="59"/>
    </row>
    <row r="735" spans="1:11">
      <c r="A735" s="286"/>
      <c r="B735" s="287"/>
      <c r="C735" s="288"/>
      <c r="D735" s="286"/>
      <c r="E735" s="58"/>
      <c r="F735" s="58"/>
      <c r="G735" s="58"/>
      <c r="H735" s="58"/>
      <c r="I735" s="58"/>
      <c r="J735" s="58"/>
      <c r="K735" s="59"/>
    </row>
    <row r="736" spans="1:11">
      <c r="A736" s="286"/>
      <c r="B736" s="287"/>
      <c r="C736" s="288"/>
      <c r="D736" s="286"/>
      <c r="E736" s="58"/>
      <c r="F736" s="58"/>
      <c r="G736" s="58"/>
      <c r="H736" s="58"/>
      <c r="I736" s="58"/>
      <c r="J736" s="58"/>
      <c r="K736" s="59"/>
    </row>
    <row r="737" spans="1:11">
      <c r="A737" s="286"/>
      <c r="B737" s="287"/>
      <c r="C737" s="288"/>
      <c r="D737" s="286"/>
      <c r="E737" s="58"/>
      <c r="F737" s="58"/>
      <c r="G737" s="58"/>
      <c r="H737" s="58"/>
      <c r="I737" s="58"/>
      <c r="J737" s="58"/>
      <c r="K737" s="59"/>
    </row>
    <row r="738" spans="1:11">
      <c r="A738" s="286"/>
      <c r="B738" s="287"/>
      <c r="C738" s="288"/>
      <c r="D738" s="286"/>
      <c r="E738" s="58"/>
      <c r="F738" s="58"/>
      <c r="G738" s="58"/>
      <c r="H738" s="58"/>
      <c r="I738" s="58"/>
      <c r="J738" s="58"/>
      <c r="K738" s="59"/>
    </row>
    <row r="739" spans="1:11">
      <c r="A739" s="286"/>
      <c r="B739" s="287"/>
      <c r="C739" s="288"/>
      <c r="D739" s="286"/>
      <c r="E739" s="58"/>
      <c r="F739" s="58"/>
      <c r="G739" s="58"/>
      <c r="H739" s="58"/>
      <c r="I739" s="58"/>
      <c r="J739" s="58"/>
      <c r="K739" s="59"/>
    </row>
    <row r="740" spans="1:11">
      <c r="A740" s="286"/>
      <c r="B740" s="287"/>
      <c r="C740" s="288"/>
      <c r="D740" s="286"/>
      <c r="E740" s="58"/>
      <c r="F740" s="58"/>
      <c r="G740" s="58"/>
      <c r="H740" s="58"/>
      <c r="I740" s="58"/>
      <c r="J740" s="58"/>
      <c r="K740" s="59"/>
    </row>
    <row r="741" spans="1:11">
      <c r="A741" s="286"/>
      <c r="B741" s="287"/>
      <c r="C741" s="288"/>
      <c r="D741" s="286"/>
      <c r="E741" s="58"/>
      <c r="F741" s="58"/>
      <c r="G741" s="58"/>
      <c r="H741" s="58"/>
      <c r="I741" s="58"/>
      <c r="J741" s="58"/>
      <c r="K741" s="59"/>
    </row>
    <row r="742" spans="1:11">
      <c r="A742" s="286"/>
      <c r="B742" s="287"/>
      <c r="C742" s="288"/>
      <c r="D742" s="286"/>
      <c r="E742" s="58"/>
      <c r="F742" s="58"/>
      <c r="G742" s="58"/>
      <c r="H742" s="58"/>
      <c r="I742" s="58"/>
      <c r="J742" s="58"/>
      <c r="K742" s="59"/>
    </row>
    <row r="743" spans="1:11">
      <c r="A743" s="286"/>
      <c r="B743" s="287"/>
      <c r="C743" s="288"/>
      <c r="D743" s="286"/>
      <c r="E743" s="58"/>
      <c r="F743" s="58"/>
      <c r="G743" s="58"/>
      <c r="H743" s="58"/>
      <c r="I743" s="58"/>
      <c r="J743" s="58"/>
      <c r="K743" s="59"/>
    </row>
    <row r="744" spans="1:11">
      <c r="A744" s="286"/>
      <c r="B744" s="287"/>
      <c r="C744" s="288"/>
      <c r="D744" s="286"/>
      <c r="E744" s="58"/>
      <c r="F744" s="58"/>
      <c r="G744" s="58"/>
      <c r="H744" s="58"/>
      <c r="I744" s="58"/>
      <c r="J744" s="58"/>
      <c r="K744" s="59"/>
    </row>
    <row r="745" spans="1:11">
      <c r="A745" s="286"/>
      <c r="B745" s="287"/>
      <c r="C745" s="288"/>
      <c r="D745" s="286"/>
      <c r="E745" s="58"/>
      <c r="F745" s="58"/>
      <c r="G745" s="58"/>
      <c r="H745" s="58"/>
      <c r="I745" s="58"/>
      <c r="J745" s="58"/>
      <c r="K745" s="59"/>
    </row>
    <row r="746" spans="1:11">
      <c r="A746" s="286"/>
      <c r="B746" s="287"/>
      <c r="C746" s="288"/>
      <c r="D746" s="286"/>
      <c r="E746" s="58"/>
      <c r="F746" s="58"/>
      <c r="G746" s="58"/>
      <c r="H746" s="58"/>
      <c r="I746" s="58"/>
      <c r="J746" s="58"/>
      <c r="K746" s="59"/>
    </row>
    <row r="747" spans="1:11">
      <c r="A747" s="286"/>
      <c r="B747" s="287"/>
      <c r="C747" s="288"/>
      <c r="D747" s="286"/>
      <c r="E747" s="58"/>
      <c r="F747" s="58"/>
      <c r="G747" s="58"/>
      <c r="H747" s="58"/>
      <c r="I747" s="58"/>
      <c r="J747" s="58"/>
      <c r="K747" s="59"/>
    </row>
    <row r="748" spans="1:11">
      <c r="A748" s="286"/>
      <c r="B748" s="287"/>
      <c r="C748" s="288"/>
      <c r="D748" s="286"/>
      <c r="E748" s="58"/>
      <c r="F748" s="58"/>
      <c r="G748" s="58"/>
      <c r="H748" s="58"/>
      <c r="I748" s="58"/>
      <c r="J748" s="58"/>
      <c r="K748" s="59"/>
    </row>
    <row r="749" spans="1:11">
      <c r="A749" s="286"/>
      <c r="B749" s="287"/>
      <c r="C749" s="288"/>
      <c r="D749" s="286"/>
      <c r="E749" s="58"/>
      <c r="F749" s="58"/>
      <c r="G749" s="58"/>
      <c r="H749" s="58"/>
      <c r="I749" s="58"/>
      <c r="J749" s="58"/>
      <c r="K749" s="59"/>
    </row>
    <row r="750" spans="1:11">
      <c r="A750" s="286"/>
      <c r="B750" s="287"/>
      <c r="C750" s="288"/>
      <c r="D750" s="286"/>
      <c r="E750" s="58"/>
      <c r="F750" s="58"/>
      <c r="G750" s="58"/>
      <c r="H750" s="58"/>
      <c r="I750" s="58"/>
      <c r="J750" s="58"/>
      <c r="K750" s="59"/>
    </row>
    <row r="751" spans="1:11">
      <c r="A751" s="286"/>
      <c r="B751" s="287"/>
      <c r="C751" s="288"/>
      <c r="D751" s="286"/>
      <c r="E751" s="58"/>
      <c r="F751" s="58"/>
      <c r="G751" s="58"/>
      <c r="H751" s="58"/>
      <c r="I751" s="58"/>
      <c r="J751" s="58"/>
      <c r="K751" s="59"/>
    </row>
    <row r="752" spans="1:11">
      <c r="A752" s="286"/>
      <c r="B752" s="287"/>
      <c r="C752" s="288"/>
      <c r="D752" s="286"/>
      <c r="E752" s="58"/>
      <c r="F752" s="58"/>
      <c r="G752" s="58"/>
      <c r="H752" s="58"/>
      <c r="I752" s="58"/>
      <c r="J752" s="58"/>
      <c r="K752" s="59"/>
    </row>
    <row r="753" spans="1:11">
      <c r="A753" s="286"/>
      <c r="B753" s="287"/>
      <c r="C753" s="288"/>
      <c r="D753" s="286"/>
      <c r="E753" s="58"/>
      <c r="F753" s="58"/>
      <c r="G753" s="58"/>
      <c r="H753" s="58"/>
      <c r="I753" s="58"/>
      <c r="J753" s="58"/>
      <c r="K753" s="59"/>
    </row>
    <row r="754" spans="1:11">
      <c r="A754" s="286"/>
      <c r="B754" s="287"/>
      <c r="C754" s="288"/>
      <c r="D754" s="286"/>
      <c r="E754" s="58"/>
      <c r="F754" s="58"/>
      <c r="G754" s="58"/>
      <c r="H754" s="58"/>
      <c r="I754" s="58"/>
      <c r="J754" s="58"/>
      <c r="K754" s="59"/>
    </row>
    <row r="755" spans="1:11">
      <c r="A755" s="286"/>
      <c r="B755" s="287"/>
      <c r="C755" s="288"/>
      <c r="D755" s="286"/>
      <c r="E755" s="58"/>
      <c r="F755" s="58"/>
      <c r="G755" s="58"/>
      <c r="H755" s="58"/>
      <c r="I755" s="58"/>
      <c r="J755" s="58"/>
      <c r="K755" s="59"/>
    </row>
    <row r="756" spans="1:11">
      <c r="A756" s="286"/>
      <c r="B756" s="287"/>
      <c r="C756" s="288"/>
      <c r="D756" s="286"/>
      <c r="E756" s="58"/>
      <c r="F756" s="58"/>
      <c r="G756" s="58"/>
      <c r="H756" s="58"/>
      <c r="I756" s="58"/>
      <c r="J756" s="58"/>
      <c r="K756" s="59"/>
    </row>
    <row r="757" spans="1:11">
      <c r="A757" s="286"/>
      <c r="B757" s="287"/>
      <c r="C757" s="288"/>
      <c r="D757" s="286"/>
      <c r="E757" s="58"/>
      <c r="F757" s="58"/>
      <c r="G757" s="58"/>
      <c r="H757" s="58"/>
      <c r="I757" s="58"/>
      <c r="J757" s="58"/>
      <c r="K757" s="59"/>
    </row>
    <row r="758" spans="1:11">
      <c r="A758" s="286"/>
      <c r="B758" s="287"/>
      <c r="C758" s="288"/>
      <c r="D758" s="286"/>
      <c r="E758" s="58"/>
      <c r="F758" s="58"/>
      <c r="G758" s="58"/>
      <c r="H758" s="58"/>
      <c r="I758" s="58"/>
      <c r="J758" s="58"/>
      <c r="K758" s="59"/>
    </row>
    <row r="759" spans="1:11">
      <c r="A759" s="286"/>
      <c r="B759" s="287"/>
      <c r="C759" s="288"/>
      <c r="D759" s="286"/>
      <c r="E759" s="58"/>
      <c r="F759" s="58"/>
      <c r="G759" s="58"/>
      <c r="H759" s="58"/>
      <c r="I759" s="58"/>
      <c r="J759" s="58"/>
      <c r="K759" s="59"/>
    </row>
    <row r="760" spans="1:11">
      <c r="A760" s="286"/>
      <c r="B760" s="287"/>
      <c r="C760" s="288"/>
      <c r="D760" s="286"/>
      <c r="E760" s="58"/>
      <c r="F760" s="58"/>
      <c r="G760" s="58"/>
      <c r="H760" s="58"/>
      <c r="I760" s="58"/>
      <c r="J760" s="58"/>
      <c r="K760" s="59"/>
    </row>
    <row r="761" spans="1:11">
      <c r="A761" s="286"/>
      <c r="B761" s="287"/>
      <c r="C761" s="288"/>
      <c r="D761" s="286"/>
      <c r="E761" s="58"/>
      <c r="F761" s="58"/>
      <c r="G761" s="58"/>
      <c r="H761" s="58"/>
      <c r="I761" s="58"/>
      <c r="J761" s="58"/>
      <c r="K761" s="59"/>
    </row>
    <row r="762" spans="1:11">
      <c r="A762" s="286"/>
      <c r="B762" s="287"/>
      <c r="C762" s="288"/>
      <c r="D762" s="286"/>
      <c r="E762" s="58"/>
      <c r="F762" s="58"/>
      <c r="G762" s="58"/>
      <c r="H762" s="58"/>
      <c r="I762" s="58"/>
      <c r="J762" s="58"/>
      <c r="K762" s="59"/>
    </row>
    <row r="763" spans="1:11">
      <c r="A763" s="286"/>
      <c r="B763" s="287"/>
      <c r="C763" s="288"/>
      <c r="D763" s="286"/>
      <c r="E763" s="58"/>
      <c r="F763" s="58"/>
      <c r="G763" s="58"/>
      <c r="H763" s="58"/>
      <c r="I763" s="58"/>
      <c r="J763" s="58"/>
      <c r="K763" s="59"/>
    </row>
    <row r="764" spans="1:11">
      <c r="A764" s="286"/>
      <c r="B764" s="287"/>
      <c r="C764" s="288"/>
      <c r="D764" s="286"/>
      <c r="E764" s="58"/>
      <c r="F764" s="58"/>
      <c r="G764" s="58"/>
      <c r="H764" s="58"/>
      <c r="I764" s="58"/>
      <c r="J764" s="58"/>
      <c r="K764" s="59"/>
    </row>
    <row r="765" spans="1:11">
      <c r="A765" s="286"/>
      <c r="B765" s="287"/>
      <c r="C765" s="288"/>
      <c r="D765" s="286"/>
      <c r="E765" s="58"/>
      <c r="F765" s="58"/>
      <c r="G765" s="58"/>
      <c r="H765" s="58"/>
      <c r="I765" s="58"/>
      <c r="J765" s="58"/>
      <c r="K765" s="59"/>
    </row>
    <row r="766" spans="1:11">
      <c r="A766" s="286"/>
      <c r="B766" s="287"/>
      <c r="C766" s="288"/>
      <c r="D766" s="286"/>
      <c r="E766" s="58"/>
      <c r="F766" s="58"/>
      <c r="G766" s="58"/>
      <c r="H766" s="58"/>
      <c r="I766" s="58"/>
      <c r="J766" s="58"/>
      <c r="K766" s="59"/>
    </row>
    <row r="767" spans="1:11">
      <c r="A767" s="286"/>
      <c r="B767" s="287"/>
      <c r="C767" s="288"/>
      <c r="D767" s="286"/>
      <c r="E767" s="58"/>
      <c r="F767" s="58"/>
      <c r="G767" s="58"/>
      <c r="H767" s="58"/>
      <c r="I767" s="58"/>
      <c r="J767" s="58"/>
      <c r="K767" s="59"/>
    </row>
    <row r="768" spans="1:11">
      <c r="A768" s="286"/>
      <c r="B768" s="287"/>
      <c r="C768" s="288"/>
      <c r="D768" s="286"/>
      <c r="E768" s="58"/>
      <c r="F768" s="58"/>
      <c r="G768" s="58"/>
      <c r="H768" s="58"/>
      <c r="I768" s="58"/>
      <c r="J768" s="58"/>
      <c r="K768" s="59"/>
    </row>
    <row r="769" spans="1:11">
      <c r="A769" s="286"/>
      <c r="B769" s="287"/>
      <c r="C769" s="288"/>
      <c r="D769" s="286"/>
      <c r="E769" s="58"/>
      <c r="F769" s="58"/>
      <c r="G769" s="58"/>
      <c r="H769" s="58"/>
      <c r="I769" s="58"/>
      <c r="J769" s="58"/>
      <c r="K769" s="59"/>
    </row>
    <row r="770" spans="1:11">
      <c r="A770" s="286"/>
      <c r="B770" s="287"/>
      <c r="C770" s="288"/>
      <c r="D770" s="286"/>
      <c r="E770" s="58"/>
      <c r="F770" s="58"/>
      <c r="G770" s="58"/>
      <c r="H770" s="58"/>
      <c r="I770" s="58"/>
      <c r="J770" s="58"/>
      <c r="K770" s="59"/>
    </row>
    <row r="771" spans="1:11">
      <c r="A771" s="286"/>
      <c r="B771" s="287"/>
      <c r="C771" s="288"/>
      <c r="D771" s="286"/>
      <c r="E771" s="58"/>
      <c r="F771" s="58"/>
      <c r="G771" s="58"/>
      <c r="H771" s="58"/>
      <c r="I771" s="58"/>
      <c r="J771" s="58"/>
      <c r="K771" s="59"/>
    </row>
    <row r="772" spans="1:11">
      <c r="A772" s="286"/>
      <c r="B772" s="287"/>
      <c r="C772" s="288"/>
      <c r="D772" s="286"/>
      <c r="E772" s="58"/>
      <c r="F772" s="58"/>
      <c r="G772" s="58"/>
      <c r="H772" s="58"/>
      <c r="I772" s="58"/>
      <c r="J772" s="58"/>
      <c r="K772" s="59"/>
    </row>
    <row r="773" spans="1:11">
      <c r="A773" s="286"/>
      <c r="B773" s="287"/>
      <c r="C773" s="288"/>
      <c r="D773" s="286"/>
      <c r="E773" s="58"/>
      <c r="F773" s="58"/>
      <c r="G773" s="58"/>
      <c r="H773" s="58"/>
      <c r="I773" s="58"/>
      <c r="J773" s="58"/>
      <c r="K773" s="59"/>
    </row>
    <row r="774" spans="1:11">
      <c r="A774" s="286"/>
      <c r="B774" s="287"/>
      <c r="C774" s="288"/>
      <c r="D774" s="286"/>
      <c r="E774" s="58"/>
      <c r="F774" s="58"/>
      <c r="G774" s="58"/>
      <c r="H774" s="58"/>
      <c r="I774" s="58"/>
      <c r="J774" s="58"/>
      <c r="K774" s="59"/>
    </row>
    <row r="775" spans="1:11">
      <c r="A775" s="286"/>
      <c r="B775" s="287"/>
      <c r="C775" s="288"/>
      <c r="D775" s="286"/>
      <c r="E775" s="58"/>
      <c r="F775" s="58"/>
      <c r="G775" s="58"/>
      <c r="H775" s="58"/>
      <c r="I775" s="58"/>
      <c r="J775" s="58"/>
      <c r="K775" s="59"/>
    </row>
    <row r="776" spans="1:11">
      <c r="A776" s="286"/>
      <c r="B776" s="287"/>
      <c r="C776" s="288"/>
      <c r="D776" s="286"/>
      <c r="E776" s="58"/>
      <c r="F776" s="58"/>
      <c r="G776" s="58"/>
      <c r="H776" s="58"/>
      <c r="I776" s="58"/>
      <c r="J776" s="58"/>
      <c r="K776" s="59"/>
    </row>
    <row r="777" spans="1:11">
      <c r="A777" s="286"/>
      <c r="B777" s="287"/>
      <c r="C777" s="288"/>
      <c r="D777" s="286"/>
      <c r="E777" s="58"/>
      <c r="F777" s="58"/>
      <c r="G777" s="58"/>
      <c r="H777" s="58"/>
      <c r="I777" s="58"/>
      <c r="J777" s="58"/>
      <c r="K777" s="59"/>
    </row>
    <row r="778" spans="1:11">
      <c r="A778" s="286"/>
      <c r="B778" s="287"/>
      <c r="C778" s="288"/>
      <c r="D778" s="286"/>
      <c r="E778" s="58"/>
      <c r="F778" s="58"/>
      <c r="G778" s="58"/>
      <c r="H778" s="58"/>
      <c r="I778" s="58"/>
      <c r="J778" s="58"/>
      <c r="K778" s="59"/>
    </row>
    <row r="779" spans="1:11">
      <c r="A779" s="286"/>
      <c r="B779" s="287"/>
      <c r="C779" s="288"/>
      <c r="D779" s="286"/>
      <c r="E779" s="58"/>
      <c r="F779" s="58"/>
      <c r="G779" s="58"/>
      <c r="H779" s="58"/>
      <c r="I779" s="58"/>
      <c r="J779" s="58"/>
      <c r="K779" s="59"/>
    </row>
    <row r="780" spans="1:11">
      <c r="A780" s="286"/>
      <c r="B780" s="287"/>
      <c r="C780" s="288"/>
      <c r="D780" s="286"/>
      <c r="E780" s="58"/>
      <c r="F780" s="58"/>
      <c r="G780" s="58"/>
      <c r="H780" s="58"/>
      <c r="I780" s="58"/>
      <c r="J780" s="58"/>
      <c r="K780" s="59"/>
    </row>
    <row r="781" spans="1:11">
      <c r="A781" s="286"/>
      <c r="B781" s="287"/>
      <c r="C781" s="288"/>
      <c r="D781" s="286"/>
      <c r="E781" s="58"/>
      <c r="F781" s="58"/>
      <c r="G781" s="58"/>
      <c r="H781" s="58"/>
      <c r="I781" s="58"/>
      <c r="J781" s="58"/>
      <c r="K781" s="59"/>
    </row>
    <row r="782" spans="1:11">
      <c r="A782" s="286"/>
      <c r="B782" s="287"/>
      <c r="C782" s="288"/>
      <c r="D782" s="286"/>
      <c r="E782" s="58"/>
      <c r="F782" s="58"/>
      <c r="G782" s="58"/>
      <c r="H782" s="58"/>
      <c r="I782" s="58"/>
      <c r="J782" s="58"/>
      <c r="K782" s="59"/>
    </row>
    <row r="783" spans="1:11">
      <c r="A783" s="286"/>
      <c r="B783" s="287"/>
      <c r="C783" s="288"/>
      <c r="D783" s="286"/>
      <c r="E783" s="58"/>
      <c r="F783" s="58"/>
      <c r="G783" s="58"/>
      <c r="H783" s="58"/>
      <c r="I783" s="58"/>
      <c r="J783" s="58"/>
      <c r="K783" s="59"/>
    </row>
    <row r="784" spans="1:11">
      <c r="A784" s="286"/>
      <c r="B784" s="287"/>
      <c r="C784" s="288"/>
      <c r="D784" s="286"/>
      <c r="E784" s="58"/>
      <c r="F784" s="58"/>
      <c r="G784" s="58"/>
      <c r="H784" s="58"/>
      <c r="I784" s="58"/>
      <c r="J784" s="58"/>
      <c r="K784" s="59"/>
    </row>
    <row r="785" spans="1:11">
      <c r="A785" s="286"/>
      <c r="B785" s="287"/>
      <c r="C785" s="288"/>
      <c r="D785" s="286"/>
      <c r="E785" s="58"/>
      <c r="F785" s="58"/>
      <c r="G785" s="58"/>
      <c r="H785" s="58"/>
      <c r="I785" s="58"/>
      <c r="J785" s="58"/>
      <c r="K785" s="59"/>
    </row>
    <row r="786" spans="1:11">
      <c r="A786" s="286"/>
      <c r="B786" s="287"/>
      <c r="C786" s="288"/>
      <c r="D786" s="286"/>
      <c r="E786" s="58"/>
      <c r="F786" s="58"/>
      <c r="G786" s="58"/>
      <c r="H786" s="58"/>
      <c r="I786" s="58"/>
      <c r="J786" s="58"/>
      <c r="K786" s="59"/>
    </row>
    <row r="787" spans="1:11">
      <c r="A787" s="286"/>
      <c r="B787" s="287"/>
      <c r="C787" s="288"/>
      <c r="D787" s="286"/>
      <c r="E787" s="58"/>
      <c r="F787" s="58"/>
      <c r="G787" s="58"/>
      <c r="H787" s="58"/>
      <c r="I787" s="58"/>
      <c r="J787" s="58"/>
      <c r="K787" s="59"/>
    </row>
    <row r="788" spans="1:11">
      <c r="A788" s="286"/>
      <c r="B788" s="287"/>
      <c r="C788" s="288"/>
      <c r="D788" s="286"/>
      <c r="E788" s="58"/>
      <c r="F788" s="58"/>
      <c r="G788" s="58"/>
      <c r="H788" s="58"/>
      <c r="I788" s="58"/>
      <c r="J788" s="58"/>
      <c r="K788" s="59"/>
    </row>
    <row r="789" spans="1:11">
      <c r="A789" s="286"/>
      <c r="B789" s="287"/>
      <c r="C789" s="288"/>
      <c r="D789" s="286"/>
      <c r="E789" s="58"/>
      <c r="F789" s="58"/>
      <c r="G789" s="58"/>
      <c r="H789" s="58"/>
      <c r="I789" s="58"/>
      <c r="J789" s="58"/>
      <c r="K789" s="59"/>
    </row>
    <row r="790" spans="1:11">
      <c r="A790" s="286"/>
      <c r="B790" s="287"/>
      <c r="C790" s="288"/>
      <c r="D790" s="286"/>
      <c r="E790" s="58"/>
      <c r="F790" s="58"/>
      <c r="G790" s="58"/>
      <c r="H790" s="58"/>
      <c r="I790" s="58"/>
      <c r="J790" s="58"/>
      <c r="K790" s="59"/>
    </row>
    <row r="791" spans="1:11">
      <c r="A791" s="286"/>
      <c r="B791" s="287"/>
      <c r="C791" s="288"/>
      <c r="D791" s="286"/>
      <c r="E791" s="58"/>
      <c r="F791" s="58"/>
      <c r="G791" s="58"/>
      <c r="H791" s="58"/>
      <c r="I791" s="58"/>
      <c r="J791" s="58"/>
      <c r="K791" s="59"/>
    </row>
    <row r="792" spans="1:11">
      <c r="A792" s="286"/>
      <c r="B792" s="287"/>
      <c r="C792" s="288"/>
      <c r="D792" s="286"/>
      <c r="E792" s="58"/>
      <c r="F792" s="58"/>
      <c r="G792" s="58"/>
      <c r="H792" s="58"/>
      <c r="I792" s="58"/>
      <c r="J792" s="58"/>
      <c r="K792" s="59"/>
    </row>
    <row r="793" spans="1:11">
      <c r="A793" s="286"/>
      <c r="B793" s="287"/>
      <c r="C793" s="288"/>
      <c r="D793" s="286"/>
      <c r="E793" s="58"/>
      <c r="F793" s="58"/>
      <c r="G793" s="58"/>
      <c r="H793" s="58"/>
      <c r="I793" s="58"/>
      <c r="J793" s="58"/>
      <c r="K793" s="59"/>
    </row>
    <row r="794" spans="1:11">
      <c r="A794" s="286"/>
      <c r="B794" s="287"/>
      <c r="C794" s="288"/>
      <c r="D794" s="286"/>
      <c r="E794" s="58"/>
      <c r="F794" s="58"/>
      <c r="G794" s="58"/>
      <c r="H794" s="58"/>
      <c r="I794" s="58"/>
      <c r="J794" s="58"/>
      <c r="K794" s="59"/>
    </row>
    <row r="795" spans="1:11">
      <c r="A795" s="286"/>
      <c r="B795" s="287"/>
      <c r="C795" s="288"/>
      <c r="D795" s="286"/>
      <c r="E795" s="58"/>
      <c r="F795" s="58"/>
      <c r="G795" s="58"/>
      <c r="H795" s="58"/>
      <c r="I795" s="58"/>
      <c r="J795" s="58"/>
      <c r="K795" s="59"/>
    </row>
    <row r="796" spans="1:11">
      <c r="A796" s="286"/>
      <c r="B796" s="287"/>
      <c r="C796" s="288"/>
      <c r="D796" s="286"/>
      <c r="E796" s="58"/>
      <c r="F796" s="58"/>
      <c r="G796" s="58"/>
      <c r="H796" s="58"/>
      <c r="I796" s="58"/>
      <c r="J796" s="58"/>
      <c r="K796" s="59"/>
    </row>
    <row r="797" spans="1:11">
      <c r="A797" s="286"/>
      <c r="B797" s="287"/>
      <c r="C797" s="288"/>
      <c r="D797" s="286"/>
      <c r="E797" s="58"/>
      <c r="F797" s="58"/>
      <c r="G797" s="58"/>
      <c r="H797" s="58"/>
      <c r="I797" s="58"/>
      <c r="J797" s="58"/>
      <c r="K797" s="59"/>
    </row>
    <row r="798" spans="1:11">
      <c r="A798" s="286"/>
      <c r="B798" s="287"/>
      <c r="C798" s="288"/>
      <c r="D798" s="286"/>
      <c r="E798" s="58"/>
      <c r="F798" s="58"/>
      <c r="G798" s="58"/>
      <c r="H798" s="58"/>
      <c r="I798" s="58"/>
      <c r="J798" s="58"/>
      <c r="K798" s="59"/>
    </row>
    <row r="799" spans="1:11">
      <c r="A799" s="286"/>
      <c r="B799" s="287"/>
      <c r="C799" s="288"/>
      <c r="D799" s="286"/>
      <c r="E799" s="58"/>
      <c r="F799" s="58"/>
      <c r="G799" s="58"/>
      <c r="H799" s="58"/>
      <c r="I799" s="58"/>
      <c r="J799" s="58"/>
      <c r="K799" s="59"/>
    </row>
    <row r="800" spans="1:11">
      <c r="A800" s="286"/>
      <c r="B800" s="287"/>
      <c r="C800" s="288"/>
      <c r="D800" s="286"/>
      <c r="E800" s="58"/>
      <c r="F800" s="58"/>
      <c r="G800" s="58"/>
      <c r="H800" s="58"/>
      <c r="I800" s="58"/>
      <c r="J800" s="58"/>
      <c r="K800" s="59"/>
    </row>
    <row r="801" spans="1:11">
      <c r="A801" s="286"/>
      <c r="B801" s="287"/>
      <c r="C801" s="288"/>
      <c r="D801" s="286"/>
      <c r="E801" s="58"/>
      <c r="F801" s="58"/>
      <c r="G801" s="58"/>
      <c r="H801" s="58"/>
      <c r="I801" s="58"/>
      <c r="J801" s="58"/>
      <c r="K801" s="59"/>
    </row>
    <row r="802" spans="1:11">
      <c r="A802" s="286"/>
      <c r="B802" s="287"/>
      <c r="C802" s="288"/>
      <c r="D802" s="286"/>
      <c r="E802" s="58"/>
      <c r="F802" s="58"/>
      <c r="G802" s="58"/>
      <c r="H802" s="58"/>
      <c r="I802" s="58"/>
      <c r="J802" s="58"/>
      <c r="K802" s="59"/>
    </row>
    <row r="803" spans="1:11">
      <c r="A803" s="286"/>
      <c r="B803" s="287"/>
      <c r="C803" s="288"/>
      <c r="D803" s="286"/>
      <c r="E803" s="58"/>
      <c r="F803" s="58"/>
      <c r="G803" s="58"/>
      <c r="H803" s="58"/>
      <c r="I803" s="58"/>
      <c r="J803" s="58"/>
      <c r="K803" s="59"/>
    </row>
    <row r="804" spans="1:11">
      <c r="A804" s="286"/>
      <c r="B804" s="287"/>
      <c r="C804" s="288"/>
      <c r="D804" s="286"/>
      <c r="E804" s="58"/>
      <c r="F804" s="58"/>
      <c r="G804" s="58"/>
      <c r="H804" s="58"/>
      <c r="I804" s="58"/>
      <c r="J804" s="58"/>
      <c r="K804" s="59"/>
    </row>
    <row r="805" spans="1:11">
      <c r="A805" s="286"/>
      <c r="B805" s="287"/>
      <c r="C805" s="288"/>
      <c r="D805" s="286"/>
      <c r="E805" s="58"/>
      <c r="F805" s="58"/>
      <c r="G805" s="58"/>
      <c r="H805" s="58"/>
      <c r="I805" s="58"/>
      <c r="J805" s="58"/>
      <c r="K805" s="59"/>
    </row>
    <row r="806" spans="1:11">
      <c r="A806" s="286"/>
      <c r="B806" s="287"/>
      <c r="C806" s="288"/>
      <c r="D806" s="286"/>
      <c r="E806" s="58"/>
      <c r="F806" s="58"/>
      <c r="G806" s="58"/>
      <c r="H806" s="58"/>
      <c r="I806" s="58"/>
      <c r="J806" s="58"/>
      <c r="K806" s="59"/>
    </row>
    <row r="807" spans="1:11">
      <c r="A807" s="286"/>
      <c r="B807" s="287"/>
      <c r="C807" s="288"/>
      <c r="D807" s="286"/>
      <c r="E807" s="58"/>
      <c r="F807" s="58"/>
      <c r="G807" s="58"/>
      <c r="H807" s="58"/>
      <c r="I807" s="58"/>
      <c r="J807" s="58"/>
      <c r="K807" s="59"/>
    </row>
    <row r="808" spans="1:11">
      <c r="A808" s="286"/>
      <c r="B808" s="287"/>
      <c r="C808" s="288"/>
      <c r="D808" s="286"/>
      <c r="E808" s="58"/>
      <c r="F808" s="58"/>
      <c r="G808" s="58"/>
      <c r="H808" s="58"/>
      <c r="I808" s="58"/>
      <c r="J808" s="58"/>
      <c r="K808" s="59"/>
    </row>
    <row r="809" spans="1:11">
      <c r="A809" s="286"/>
      <c r="B809" s="287"/>
      <c r="C809" s="288"/>
      <c r="D809" s="286"/>
      <c r="E809" s="58"/>
      <c r="F809" s="58"/>
      <c r="G809" s="58"/>
      <c r="H809" s="58"/>
      <c r="I809" s="58"/>
      <c r="J809" s="58"/>
      <c r="K809" s="59"/>
    </row>
    <row r="810" spans="1:11">
      <c r="A810" s="286"/>
      <c r="B810" s="287"/>
      <c r="C810" s="288"/>
      <c r="D810" s="286"/>
      <c r="E810" s="58"/>
      <c r="F810" s="58"/>
      <c r="G810" s="58"/>
      <c r="H810" s="58"/>
      <c r="I810" s="58"/>
      <c r="J810" s="58"/>
      <c r="K810" s="59"/>
    </row>
    <row r="811" spans="1:11">
      <c r="A811" s="286"/>
      <c r="B811" s="287"/>
      <c r="C811" s="288"/>
      <c r="D811" s="286"/>
      <c r="E811" s="58"/>
      <c r="F811" s="58"/>
      <c r="G811" s="58"/>
      <c r="H811" s="58"/>
      <c r="I811" s="58"/>
      <c r="J811" s="58"/>
      <c r="K811" s="59"/>
    </row>
    <row r="812" spans="1:11">
      <c r="A812" s="286"/>
      <c r="B812" s="287"/>
      <c r="C812" s="288"/>
      <c r="D812" s="286"/>
      <c r="E812" s="58"/>
      <c r="F812" s="58"/>
      <c r="G812" s="58"/>
      <c r="H812" s="58"/>
      <c r="I812" s="58"/>
      <c r="J812" s="58"/>
      <c r="K812" s="59"/>
    </row>
    <row r="813" spans="1:11">
      <c r="A813" s="286"/>
      <c r="B813" s="287"/>
      <c r="C813" s="288"/>
      <c r="D813" s="286"/>
      <c r="E813" s="58"/>
      <c r="F813" s="58"/>
      <c r="G813" s="58"/>
      <c r="H813" s="58"/>
      <c r="I813" s="58"/>
      <c r="J813" s="58"/>
      <c r="K813" s="59"/>
    </row>
    <row r="814" spans="1:11">
      <c r="A814" s="286"/>
      <c r="B814" s="287"/>
      <c r="C814" s="288"/>
      <c r="D814" s="286"/>
      <c r="E814" s="58"/>
      <c r="F814" s="58"/>
      <c r="G814" s="58"/>
      <c r="H814" s="58"/>
      <c r="I814" s="58"/>
      <c r="J814" s="58"/>
      <c r="K814" s="59"/>
    </row>
    <row r="815" spans="1:11">
      <c r="A815" s="286"/>
      <c r="B815" s="287"/>
      <c r="C815" s="288"/>
      <c r="D815" s="286"/>
      <c r="E815" s="58"/>
      <c r="F815" s="58"/>
      <c r="G815" s="58"/>
      <c r="H815" s="58"/>
      <c r="I815" s="58"/>
      <c r="J815" s="58"/>
      <c r="K815" s="59"/>
    </row>
    <row r="816" spans="1:11">
      <c r="A816" s="286"/>
      <c r="B816" s="287"/>
      <c r="C816" s="288"/>
      <c r="D816" s="286"/>
      <c r="E816" s="58"/>
      <c r="F816" s="58"/>
      <c r="G816" s="58"/>
      <c r="H816" s="58"/>
      <c r="I816" s="58"/>
      <c r="J816" s="58"/>
      <c r="K816" s="59"/>
    </row>
    <row r="817" spans="1:11">
      <c r="A817" s="286"/>
      <c r="B817" s="287"/>
      <c r="C817" s="288"/>
      <c r="D817" s="286"/>
      <c r="E817" s="58"/>
      <c r="F817" s="58"/>
      <c r="G817" s="58"/>
      <c r="H817" s="58"/>
      <c r="I817" s="58"/>
      <c r="J817" s="58"/>
      <c r="K817" s="59"/>
    </row>
    <row r="818" spans="1:11">
      <c r="A818" s="286"/>
      <c r="B818" s="287"/>
      <c r="C818" s="288"/>
      <c r="D818" s="286"/>
      <c r="E818" s="58"/>
      <c r="F818" s="58"/>
      <c r="G818" s="58"/>
      <c r="H818" s="58"/>
      <c r="I818" s="58"/>
      <c r="J818" s="58"/>
      <c r="K818" s="59"/>
    </row>
    <row r="819" spans="1:11">
      <c r="A819" s="286"/>
      <c r="B819" s="287"/>
      <c r="C819" s="288"/>
      <c r="D819" s="286"/>
      <c r="E819" s="58"/>
      <c r="F819" s="58"/>
      <c r="G819" s="58"/>
      <c r="H819" s="58"/>
      <c r="I819" s="58"/>
      <c r="J819" s="58"/>
      <c r="K819" s="59"/>
    </row>
    <row r="820" spans="1:11">
      <c r="A820" s="286"/>
      <c r="B820" s="287"/>
      <c r="C820" s="288"/>
      <c r="D820" s="286"/>
      <c r="E820" s="58"/>
      <c r="F820" s="58"/>
      <c r="G820" s="58"/>
      <c r="H820" s="58"/>
      <c r="I820" s="58"/>
      <c r="J820" s="58"/>
      <c r="K820" s="59"/>
    </row>
    <row r="821" spans="1:11">
      <c r="A821" s="286"/>
      <c r="B821" s="287"/>
      <c r="C821" s="288"/>
      <c r="D821" s="286"/>
      <c r="E821" s="58"/>
      <c r="F821" s="58"/>
      <c r="G821" s="58"/>
      <c r="H821" s="58"/>
      <c r="I821" s="58"/>
      <c r="J821" s="58"/>
      <c r="K821" s="59"/>
    </row>
    <row r="822" spans="1:11">
      <c r="A822" s="286"/>
      <c r="B822" s="287"/>
      <c r="C822" s="288"/>
      <c r="D822" s="286"/>
      <c r="E822" s="58"/>
      <c r="F822" s="58"/>
      <c r="G822" s="58"/>
      <c r="H822" s="58"/>
      <c r="I822" s="58"/>
      <c r="J822" s="58"/>
      <c r="K822" s="59"/>
    </row>
    <row r="823" spans="1:11">
      <c r="A823" s="286"/>
      <c r="B823" s="287"/>
      <c r="C823" s="288"/>
      <c r="D823" s="286"/>
      <c r="E823" s="58"/>
      <c r="F823" s="58"/>
      <c r="G823" s="58"/>
      <c r="H823" s="58"/>
      <c r="I823" s="58"/>
      <c r="J823" s="58"/>
      <c r="K823" s="59"/>
    </row>
    <row r="824" spans="1:11">
      <c r="A824" s="286"/>
      <c r="B824" s="287"/>
      <c r="C824" s="288"/>
      <c r="D824" s="286"/>
      <c r="E824" s="58"/>
      <c r="F824" s="58"/>
      <c r="G824" s="58"/>
      <c r="H824" s="58"/>
      <c r="I824" s="58"/>
      <c r="J824" s="58"/>
      <c r="K824" s="59"/>
    </row>
    <row r="825" spans="1:11">
      <c r="A825" s="286"/>
      <c r="B825" s="287"/>
      <c r="C825" s="288"/>
      <c r="D825" s="286"/>
      <c r="E825" s="58"/>
      <c r="F825" s="58"/>
      <c r="G825" s="58"/>
      <c r="H825" s="58"/>
      <c r="I825" s="58"/>
      <c r="J825" s="58"/>
      <c r="K825" s="59"/>
    </row>
    <row r="826" spans="1:11">
      <c r="A826" s="286"/>
      <c r="B826" s="287"/>
      <c r="C826" s="288"/>
      <c r="D826" s="286"/>
      <c r="E826" s="58"/>
      <c r="F826" s="58"/>
      <c r="G826" s="58"/>
      <c r="H826" s="58"/>
      <c r="I826" s="58"/>
      <c r="J826" s="58"/>
      <c r="K826" s="59"/>
    </row>
    <row r="827" spans="1:11">
      <c r="A827" s="286"/>
      <c r="B827" s="287"/>
      <c r="C827" s="288"/>
      <c r="D827" s="286"/>
      <c r="E827" s="58"/>
      <c r="F827" s="58"/>
      <c r="G827" s="58"/>
      <c r="H827" s="58"/>
      <c r="I827" s="58"/>
      <c r="J827" s="58"/>
      <c r="K827" s="59"/>
    </row>
    <row r="828" spans="1:11">
      <c r="A828" s="286"/>
      <c r="B828" s="287"/>
      <c r="C828" s="288"/>
      <c r="D828" s="286"/>
      <c r="E828" s="58"/>
      <c r="F828" s="58"/>
      <c r="G828" s="58"/>
      <c r="H828" s="58"/>
      <c r="I828" s="58"/>
      <c r="J828" s="58"/>
      <c r="K828" s="59"/>
    </row>
    <row r="829" spans="1:11">
      <c r="A829" s="286"/>
      <c r="B829" s="287"/>
      <c r="C829" s="288"/>
      <c r="D829" s="286"/>
      <c r="E829" s="58"/>
      <c r="F829" s="58"/>
      <c r="G829" s="58"/>
      <c r="H829" s="58"/>
      <c r="I829" s="58"/>
      <c r="J829" s="58"/>
      <c r="K829" s="59"/>
    </row>
    <row r="830" spans="1:11">
      <c r="A830" s="286"/>
      <c r="B830" s="287"/>
      <c r="C830" s="288"/>
      <c r="D830" s="286"/>
      <c r="E830" s="58"/>
      <c r="F830" s="58"/>
      <c r="G830" s="58"/>
      <c r="H830" s="58"/>
      <c r="I830" s="58"/>
      <c r="J830" s="58"/>
      <c r="K830" s="59"/>
    </row>
    <row r="831" spans="1:11">
      <c r="A831" s="286"/>
      <c r="B831" s="287"/>
      <c r="C831" s="288"/>
      <c r="D831" s="286"/>
      <c r="E831" s="58"/>
      <c r="F831" s="58"/>
      <c r="G831" s="58"/>
      <c r="H831" s="58"/>
      <c r="I831" s="58"/>
      <c r="J831" s="58"/>
      <c r="K831" s="59"/>
    </row>
    <row r="832" spans="1:11">
      <c r="A832" s="286"/>
      <c r="B832" s="287"/>
      <c r="C832" s="288"/>
      <c r="D832" s="286"/>
      <c r="E832" s="58"/>
      <c r="F832" s="58"/>
      <c r="G832" s="58"/>
      <c r="H832" s="58"/>
      <c r="I832" s="58"/>
      <c r="J832" s="58"/>
      <c r="K832" s="59"/>
    </row>
    <row r="833" spans="1:11">
      <c r="A833" s="286"/>
      <c r="B833" s="287"/>
      <c r="C833" s="288"/>
      <c r="D833" s="286"/>
      <c r="E833" s="58"/>
      <c r="F833" s="58"/>
      <c r="G833" s="58"/>
      <c r="H833" s="58"/>
      <c r="I833" s="58"/>
      <c r="J833" s="58"/>
      <c r="K833" s="59"/>
    </row>
    <row r="834" spans="1:11">
      <c r="A834" s="286"/>
      <c r="B834" s="287"/>
      <c r="C834" s="288"/>
      <c r="D834" s="286"/>
      <c r="E834" s="58"/>
      <c r="F834" s="58"/>
      <c r="G834" s="58"/>
      <c r="H834" s="58"/>
      <c r="I834" s="58"/>
      <c r="J834" s="58"/>
      <c r="K834" s="59"/>
    </row>
    <row r="835" spans="1:11">
      <c r="A835" s="286"/>
      <c r="B835" s="287"/>
      <c r="C835" s="288"/>
      <c r="D835" s="286"/>
      <c r="E835" s="58"/>
      <c r="F835" s="58"/>
      <c r="G835" s="58"/>
      <c r="H835" s="58"/>
      <c r="I835" s="58"/>
      <c r="J835" s="58"/>
      <c r="K835" s="59"/>
    </row>
    <row r="836" spans="1:11">
      <c r="A836" s="286"/>
      <c r="B836" s="287"/>
      <c r="C836" s="288"/>
      <c r="D836" s="286"/>
      <c r="E836" s="58"/>
      <c r="F836" s="58"/>
      <c r="G836" s="58"/>
      <c r="H836" s="58"/>
      <c r="I836" s="58"/>
      <c r="J836" s="58"/>
      <c r="K836" s="59"/>
    </row>
    <row r="837" spans="1:11">
      <c r="A837" s="286"/>
      <c r="B837" s="287"/>
      <c r="C837" s="288"/>
      <c r="D837" s="286"/>
      <c r="E837" s="58"/>
      <c r="F837" s="58"/>
      <c r="G837" s="58"/>
      <c r="H837" s="58"/>
      <c r="I837" s="58"/>
      <c r="J837" s="58"/>
      <c r="K837" s="59"/>
    </row>
    <row r="838" spans="1:11">
      <c r="A838" s="286"/>
      <c r="B838" s="287"/>
      <c r="C838" s="288"/>
      <c r="D838" s="286"/>
      <c r="E838" s="58"/>
      <c r="F838" s="58"/>
      <c r="G838" s="58"/>
      <c r="H838" s="58"/>
      <c r="I838" s="58"/>
      <c r="J838" s="58"/>
      <c r="K838" s="59"/>
    </row>
    <row r="839" spans="1:11">
      <c r="A839" s="286"/>
      <c r="B839" s="287"/>
      <c r="C839" s="288"/>
      <c r="D839" s="286"/>
      <c r="E839" s="58"/>
      <c r="F839" s="58"/>
      <c r="G839" s="58"/>
      <c r="H839" s="58"/>
      <c r="I839" s="58"/>
      <c r="J839" s="58"/>
      <c r="K839" s="59"/>
    </row>
    <row r="840" spans="1:11">
      <c r="A840" s="286"/>
      <c r="B840" s="287"/>
      <c r="C840" s="288"/>
      <c r="D840" s="286"/>
      <c r="E840" s="58"/>
      <c r="F840" s="58"/>
      <c r="G840" s="58"/>
      <c r="H840" s="58"/>
      <c r="I840" s="58"/>
      <c r="J840" s="58"/>
      <c r="K840" s="59"/>
    </row>
    <row r="841" spans="1:11">
      <c r="A841" s="286"/>
      <c r="B841" s="287"/>
      <c r="C841" s="288"/>
      <c r="D841" s="286"/>
      <c r="E841" s="58"/>
      <c r="F841" s="58"/>
      <c r="G841" s="58"/>
      <c r="H841" s="58"/>
      <c r="I841" s="58"/>
      <c r="J841" s="58"/>
      <c r="K841" s="59"/>
    </row>
    <row r="842" spans="1:11">
      <c r="A842" s="286"/>
      <c r="B842" s="287"/>
      <c r="C842" s="288"/>
      <c r="D842" s="286"/>
      <c r="E842" s="58"/>
      <c r="F842" s="58"/>
      <c r="G842" s="58"/>
      <c r="H842" s="58"/>
      <c r="I842" s="58"/>
      <c r="J842" s="58"/>
      <c r="K842" s="59"/>
    </row>
    <row r="843" spans="1:11">
      <c r="A843" s="286"/>
      <c r="B843" s="287"/>
      <c r="C843" s="288"/>
      <c r="D843" s="286"/>
      <c r="E843" s="58"/>
      <c r="F843" s="58"/>
      <c r="G843" s="58"/>
      <c r="H843" s="58"/>
      <c r="I843" s="58"/>
      <c r="J843" s="58"/>
      <c r="K843" s="59"/>
    </row>
    <row r="844" spans="1:11">
      <c r="A844" s="286"/>
      <c r="B844" s="287"/>
      <c r="C844" s="288"/>
      <c r="D844" s="286"/>
      <c r="E844" s="58"/>
      <c r="F844" s="58"/>
      <c r="G844" s="58"/>
      <c r="H844" s="58"/>
      <c r="I844" s="58"/>
      <c r="J844" s="58"/>
      <c r="K844" s="59"/>
    </row>
    <row r="845" spans="1:11">
      <c r="A845" s="286"/>
      <c r="B845" s="287"/>
      <c r="C845" s="288"/>
      <c r="D845" s="286"/>
      <c r="E845" s="58"/>
      <c r="F845" s="58"/>
      <c r="G845" s="58"/>
      <c r="H845" s="58"/>
      <c r="I845" s="58"/>
      <c r="J845" s="58"/>
      <c r="K845" s="59"/>
    </row>
    <row r="846" spans="1:11">
      <c r="A846" s="286"/>
      <c r="B846" s="287"/>
      <c r="C846" s="288"/>
      <c r="D846" s="286"/>
      <c r="E846" s="58"/>
      <c r="F846" s="58"/>
      <c r="G846" s="58"/>
      <c r="H846" s="58"/>
      <c r="I846" s="58"/>
      <c r="J846" s="58"/>
      <c r="K846" s="59"/>
    </row>
    <row r="847" spans="1:11">
      <c r="A847" s="286"/>
      <c r="B847" s="287"/>
      <c r="C847" s="288"/>
      <c r="D847" s="286"/>
      <c r="E847" s="58"/>
      <c r="F847" s="58"/>
      <c r="G847" s="58"/>
      <c r="H847" s="58"/>
      <c r="I847" s="58"/>
      <c r="J847" s="58"/>
      <c r="K847" s="59"/>
    </row>
    <row r="848" spans="1:11">
      <c r="A848" s="286"/>
      <c r="B848" s="287"/>
      <c r="C848" s="288"/>
      <c r="D848" s="286"/>
      <c r="E848" s="58"/>
      <c r="F848" s="58"/>
      <c r="G848" s="58"/>
      <c r="H848" s="58"/>
      <c r="I848" s="58"/>
      <c r="J848" s="58"/>
      <c r="K848" s="59"/>
    </row>
    <row r="849" spans="1:11">
      <c r="A849" s="286"/>
      <c r="B849" s="287"/>
      <c r="C849" s="288"/>
      <c r="D849" s="286"/>
      <c r="E849" s="58"/>
      <c r="F849" s="58"/>
      <c r="G849" s="58"/>
      <c r="H849" s="58"/>
      <c r="I849" s="58"/>
      <c r="J849" s="58"/>
      <c r="K849" s="59"/>
    </row>
    <row r="850" spans="1:11">
      <c r="A850" s="286"/>
      <c r="B850" s="287"/>
      <c r="C850" s="288"/>
      <c r="D850" s="286"/>
      <c r="E850" s="58"/>
      <c r="F850" s="58"/>
      <c r="G850" s="58"/>
      <c r="H850" s="58"/>
      <c r="I850" s="58"/>
      <c r="J850" s="58"/>
      <c r="K850" s="59"/>
    </row>
    <row r="851" spans="1:11">
      <c r="A851" s="286"/>
      <c r="B851" s="287"/>
      <c r="C851" s="288"/>
      <c r="D851" s="286"/>
      <c r="E851" s="58"/>
      <c r="F851" s="58"/>
      <c r="G851" s="58"/>
      <c r="H851" s="58"/>
      <c r="I851" s="58"/>
      <c r="J851" s="58"/>
      <c r="K851" s="59"/>
    </row>
    <row r="852" spans="1:11">
      <c r="A852" s="286"/>
      <c r="B852" s="287"/>
      <c r="C852" s="288"/>
      <c r="D852" s="286"/>
      <c r="E852" s="58"/>
      <c r="F852" s="58"/>
      <c r="G852" s="58"/>
      <c r="H852" s="58"/>
      <c r="I852" s="58"/>
      <c r="J852" s="58"/>
      <c r="K852" s="59"/>
    </row>
    <row r="853" spans="1:11">
      <c r="A853" s="286"/>
      <c r="B853" s="287"/>
      <c r="C853" s="288"/>
      <c r="D853" s="286"/>
      <c r="E853" s="58"/>
      <c r="F853" s="58"/>
      <c r="G853" s="58"/>
      <c r="H853" s="58"/>
      <c r="I853" s="58"/>
      <c r="J853" s="58"/>
      <c r="K853" s="59"/>
    </row>
    <row r="854" spans="1:11">
      <c r="A854" s="286"/>
      <c r="B854" s="287"/>
      <c r="C854" s="288"/>
      <c r="D854" s="286"/>
      <c r="E854" s="58"/>
      <c r="F854" s="58"/>
      <c r="G854" s="58"/>
      <c r="H854" s="58"/>
      <c r="I854" s="58"/>
      <c r="J854" s="58"/>
      <c r="K854" s="59"/>
    </row>
    <row r="855" spans="1:11">
      <c r="A855" s="286"/>
      <c r="B855" s="287"/>
      <c r="C855" s="288"/>
      <c r="D855" s="286"/>
      <c r="E855" s="58"/>
      <c r="F855" s="58"/>
      <c r="G855" s="58"/>
      <c r="H855" s="58"/>
      <c r="I855" s="58"/>
      <c r="J855" s="58"/>
      <c r="K855" s="59"/>
    </row>
    <row r="856" spans="1:11">
      <c r="A856" s="286"/>
      <c r="B856" s="287"/>
      <c r="C856" s="288"/>
      <c r="D856" s="286"/>
      <c r="E856" s="58"/>
      <c r="F856" s="58"/>
      <c r="G856" s="58"/>
      <c r="H856" s="58"/>
      <c r="I856" s="58"/>
      <c r="J856" s="58"/>
      <c r="K856" s="59"/>
    </row>
    <row r="857" spans="1:11">
      <c r="A857" s="286"/>
      <c r="B857" s="287"/>
      <c r="C857" s="288"/>
      <c r="D857" s="286"/>
      <c r="E857" s="58"/>
      <c r="F857" s="58"/>
      <c r="G857" s="58"/>
      <c r="H857" s="58"/>
      <c r="I857" s="58"/>
      <c r="J857" s="58"/>
      <c r="K857" s="59"/>
    </row>
    <row r="858" spans="1:11">
      <c r="A858" s="286"/>
      <c r="B858" s="287"/>
      <c r="C858" s="288"/>
      <c r="D858" s="286"/>
      <c r="E858" s="58"/>
      <c r="F858" s="58"/>
      <c r="G858" s="58"/>
      <c r="H858" s="58"/>
      <c r="I858" s="58"/>
      <c r="J858" s="58"/>
      <c r="K858" s="59"/>
    </row>
    <row r="859" spans="1:11">
      <c r="A859" s="286"/>
      <c r="B859" s="287"/>
      <c r="C859" s="288"/>
      <c r="D859" s="286"/>
      <c r="E859" s="58"/>
      <c r="F859" s="58"/>
      <c r="G859" s="58"/>
      <c r="H859" s="58"/>
      <c r="I859" s="58"/>
      <c r="J859" s="58"/>
      <c r="K859" s="59"/>
    </row>
    <row r="860" spans="1:11">
      <c r="A860" s="286"/>
      <c r="B860" s="287"/>
      <c r="C860" s="288"/>
      <c r="D860" s="286"/>
      <c r="E860" s="58"/>
      <c r="F860" s="58"/>
      <c r="G860" s="58"/>
      <c r="H860" s="58"/>
      <c r="I860" s="58"/>
      <c r="J860" s="58"/>
      <c r="K860" s="59"/>
    </row>
    <row r="861" spans="1:11">
      <c r="A861" s="286"/>
      <c r="B861" s="287"/>
      <c r="C861" s="288"/>
      <c r="D861" s="286"/>
      <c r="E861" s="58"/>
      <c r="F861" s="58"/>
      <c r="G861" s="58"/>
      <c r="H861" s="58"/>
      <c r="I861" s="58"/>
      <c r="J861" s="58"/>
      <c r="K861" s="59"/>
    </row>
    <row r="862" spans="1:11">
      <c r="A862" s="286"/>
      <c r="B862" s="287"/>
      <c r="C862" s="288"/>
      <c r="D862" s="286"/>
      <c r="E862" s="58"/>
      <c r="F862" s="58"/>
      <c r="G862" s="58"/>
      <c r="H862" s="58"/>
      <c r="I862" s="58"/>
      <c r="J862" s="58"/>
      <c r="K862" s="59"/>
    </row>
    <row r="863" spans="1:11">
      <c r="A863" s="286"/>
      <c r="B863" s="287"/>
      <c r="C863" s="288"/>
      <c r="D863" s="286"/>
      <c r="E863" s="58"/>
      <c r="F863" s="58"/>
      <c r="G863" s="58"/>
      <c r="H863" s="58"/>
      <c r="I863" s="58"/>
      <c r="J863" s="58"/>
      <c r="K863" s="59"/>
    </row>
    <row r="864" spans="1:11">
      <c r="A864" s="286"/>
      <c r="B864" s="287"/>
      <c r="C864" s="288"/>
      <c r="D864" s="286"/>
      <c r="E864" s="58"/>
      <c r="F864" s="58"/>
      <c r="G864" s="58"/>
      <c r="H864" s="58"/>
      <c r="I864" s="58"/>
      <c r="J864" s="58"/>
      <c r="K864" s="59"/>
    </row>
    <row r="865" spans="1:11">
      <c r="A865" s="286"/>
      <c r="B865" s="287"/>
      <c r="C865" s="288"/>
      <c r="D865" s="286"/>
      <c r="E865" s="58"/>
      <c r="F865" s="58"/>
      <c r="G865" s="58"/>
      <c r="H865" s="58"/>
      <c r="I865" s="58"/>
      <c r="J865" s="58"/>
      <c r="K865" s="59"/>
    </row>
    <row r="866" spans="1:11">
      <c r="A866" s="286"/>
      <c r="B866" s="287"/>
      <c r="C866" s="288"/>
      <c r="D866" s="286"/>
      <c r="E866" s="58"/>
      <c r="F866" s="58"/>
      <c r="G866" s="58"/>
      <c r="H866" s="58"/>
      <c r="I866" s="58"/>
      <c r="J866" s="58"/>
      <c r="K866" s="59"/>
    </row>
    <row r="867" spans="1:11">
      <c r="A867" s="286"/>
      <c r="B867" s="287"/>
      <c r="C867" s="288"/>
      <c r="D867" s="286"/>
      <c r="E867" s="58"/>
      <c r="F867" s="58"/>
      <c r="G867" s="58"/>
      <c r="H867" s="58"/>
      <c r="I867" s="58"/>
      <c r="J867" s="58"/>
      <c r="K867" s="59"/>
    </row>
    <row r="868" spans="1:11">
      <c r="A868" s="286"/>
      <c r="B868" s="287"/>
      <c r="C868" s="288"/>
      <c r="D868" s="286"/>
      <c r="E868" s="58"/>
      <c r="F868" s="58"/>
      <c r="G868" s="58"/>
      <c r="H868" s="58"/>
      <c r="I868" s="58"/>
      <c r="J868" s="58"/>
      <c r="K868" s="59"/>
    </row>
    <row r="869" spans="1:11">
      <c r="A869" s="286"/>
      <c r="B869" s="287"/>
      <c r="C869" s="288"/>
      <c r="D869" s="286"/>
      <c r="E869" s="58"/>
      <c r="F869" s="58"/>
      <c r="G869" s="58"/>
      <c r="H869" s="58"/>
      <c r="I869" s="58"/>
      <c r="J869" s="58"/>
      <c r="K869" s="59"/>
    </row>
    <row r="870" spans="1:11">
      <c r="A870" s="286"/>
      <c r="B870" s="287"/>
      <c r="C870" s="288"/>
      <c r="D870" s="286"/>
      <c r="E870" s="58"/>
      <c r="F870" s="58"/>
      <c r="G870" s="58"/>
      <c r="H870" s="58"/>
      <c r="I870" s="58"/>
      <c r="J870" s="58"/>
      <c r="K870" s="59"/>
    </row>
    <row r="871" spans="1:11">
      <c r="A871" s="286"/>
      <c r="B871" s="287"/>
      <c r="C871" s="288"/>
      <c r="D871" s="286"/>
      <c r="E871" s="58"/>
      <c r="F871" s="58"/>
      <c r="G871" s="58"/>
      <c r="H871" s="58"/>
      <c r="I871" s="58"/>
      <c r="J871" s="58"/>
      <c r="K871" s="59"/>
    </row>
    <row r="872" spans="1:11">
      <c r="A872" s="286"/>
      <c r="B872" s="287"/>
      <c r="C872" s="288"/>
      <c r="D872" s="286"/>
      <c r="E872" s="58"/>
      <c r="F872" s="58"/>
      <c r="G872" s="58"/>
      <c r="H872" s="58"/>
      <c r="I872" s="58"/>
      <c r="J872" s="58"/>
      <c r="K872" s="59"/>
    </row>
    <row r="873" spans="1:11">
      <c r="A873" s="286"/>
      <c r="B873" s="287"/>
      <c r="C873" s="288"/>
      <c r="D873" s="286"/>
      <c r="E873" s="58"/>
      <c r="F873" s="58"/>
      <c r="G873" s="58"/>
      <c r="H873" s="58"/>
      <c r="I873" s="58"/>
      <c r="J873" s="58"/>
      <c r="K873" s="59"/>
    </row>
    <row r="874" spans="1:11">
      <c r="A874" s="286"/>
      <c r="B874" s="287"/>
      <c r="C874" s="288"/>
      <c r="D874" s="286"/>
      <c r="E874" s="58"/>
      <c r="F874" s="58"/>
      <c r="G874" s="58"/>
      <c r="H874" s="58"/>
      <c r="I874" s="58"/>
      <c r="J874" s="58"/>
      <c r="K874" s="59"/>
    </row>
    <row r="875" spans="1:11">
      <c r="A875" s="286"/>
      <c r="B875" s="287"/>
      <c r="C875" s="288"/>
      <c r="D875" s="286"/>
      <c r="E875" s="58"/>
      <c r="F875" s="58"/>
      <c r="G875" s="58"/>
      <c r="H875" s="58"/>
      <c r="I875" s="58"/>
      <c r="J875" s="58"/>
      <c r="K875" s="59"/>
    </row>
    <row r="876" spans="1:11">
      <c r="A876" s="286"/>
      <c r="B876" s="287"/>
      <c r="C876" s="288"/>
      <c r="D876" s="286"/>
      <c r="E876" s="58"/>
      <c r="F876" s="58"/>
      <c r="G876" s="58"/>
      <c r="H876" s="58"/>
      <c r="I876" s="58"/>
      <c r="J876" s="58"/>
      <c r="K876" s="59"/>
    </row>
    <row r="877" spans="1:11">
      <c r="A877" s="286"/>
      <c r="B877" s="287"/>
      <c r="C877" s="288"/>
      <c r="D877" s="286"/>
      <c r="E877" s="58"/>
      <c r="F877" s="58"/>
      <c r="G877" s="58"/>
      <c r="H877" s="58"/>
      <c r="I877" s="58"/>
      <c r="J877" s="58"/>
      <c r="K877" s="59"/>
    </row>
    <row r="878" spans="1:11">
      <c r="A878" s="286"/>
      <c r="B878" s="287"/>
      <c r="C878" s="288"/>
      <c r="D878" s="286"/>
      <c r="E878" s="58"/>
      <c r="F878" s="58"/>
      <c r="G878" s="58"/>
      <c r="H878" s="58"/>
      <c r="I878" s="58"/>
      <c r="J878" s="58"/>
      <c r="K878" s="59"/>
    </row>
    <row r="879" spans="1:11">
      <c r="A879" s="286"/>
      <c r="B879" s="287"/>
      <c r="C879" s="288"/>
      <c r="D879" s="286"/>
      <c r="E879" s="58"/>
      <c r="F879" s="58"/>
      <c r="G879" s="58"/>
      <c r="H879" s="58"/>
      <c r="I879" s="58"/>
      <c r="J879" s="58"/>
      <c r="K879" s="59"/>
    </row>
    <row r="880" spans="1:11">
      <c r="A880" s="286"/>
      <c r="B880" s="287"/>
      <c r="C880" s="288"/>
      <c r="D880" s="286"/>
      <c r="E880" s="58"/>
      <c r="F880" s="58"/>
      <c r="G880" s="58"/>
      <c r="H880" s="58"/>
      <c r="I880" s="58"/>
      <c r="J880" s="58"/>
      <c r="K880" s="59"/>
    </row>
    <row r="881" spans="1:11">
      <c r="A881" s="286"/>
      <c r="B881" s="287"/>
      <c r="C881" s="288"/>
      <c r="D881" s="286"/>
      <c r="E881" s="58"/>
      <c r="F881" s="58"/>
      <c r="G881" s="58"/>
      <c r="H881" s="58"/>
      <c r="I881" s="58"/>
      <c r="J881" s="58"/>
      <c r="K881" s="59"/>
    </row>
    <row r="882" spans="1:11">
      <c r="A882" s="286"/>
      <c r="B882" s="287"/>
      <c r="C882" s="288"/>
      <c r="D882" s="286"/>
      <c r="E882" s="58"/>
      <c r="F882" s="58"/>
      <c r="G882" s="58"/>
      <c r="H882" s="58"/>
      <c r="I882" s="58"/>
      <c r="J882" s="58"/>
      <c r="K882" s="59"/>
    </row>
    <row r="883" spans="1:11">
      <c r="A883" s="286"/>
      <c r="B883" s="287"/>
      <c r="C883" s="288"/>
      <c r="D883" s="286"/>
      <c r="E883" s="58"/>
      <c r="F883" s="58"/>
      <c r="G883" s="58"/>
      <c r="H883" s="58"/>
      <c r="I883" s="58"/>
      <c r="J883" s="58"/>
      <c r="K883" s="59"/>
    </row>
    <row r="884" spans="1:11">
      <c r="A884" s="286"/>
      <c r="B884" s="287"/>
      <c r="C884" s="288"/>
      <c r="D884" s="286"/>
      <c r="E884" s="58"/>
      <c r="F884" s="58"/>
      <c r="G884" s="58"/>
      <c r="H884" s="58"/>
      <c r="I884" s="58"/>
      <c r="J884" s="58"/>
      <c r="K884" s="59"/>
    </row>
    <row r="885" spans="1:11">
      <c r="A885" s="286"/>
      <c r="B885" s="287"/>
      <c r="C885" s="288"/>
      <c r="D885" s="286"/>
      <c r="E885" s="58"/>
      <c r="F885" s="58"/>
      <c r="G885" s="58"/>
      <c r="H885" s="58"/>
      <c r="I885" s="58"/>
      <c r="J885" s="58"/>
      <c r="K885" s="59"/>
    </row>
    <row r="886" spans="1:11">
      <c r="A886" s="286"/>
      <c r="B886" s="287"/>
      <c r="C886" s="288"/>
      <c r="D886" s="286"/>
      <c r="E886" s="58"/>
      <c r="F886" s="58"/>
      <c r="G886" s="58"/>
      <c r="H886" s="58"/>
      <c r="I886" s="58"/>
      <c r="J886" s="58"/>
      <c r="K886" s="59"/>
    </row>
    <row r="887" spans="1:11">
      <c r="A887" s="286"/>
      <c r="B887" s="287"/>
      <c r="C887" s="288"/>
      <c r="D887" s="286"/>
      <c r="E887" s="58"/>
      <c r="F887" s="58"/>
      <c r="G887" s="58"/>
      <c r="H887" s="58"/>
      <c r="I887" s="58"/>
      <c r="J887" s="58"/>
      <c r="K887" s="59"/>
    </row>
    <row r="888" spans="1:11">
      <c r="A888" s="286"/>
      <c r="B888" s="287"/>
      <c r="C888" s="288"/>
      <c r="D888" s="286"/>
      <c r="E888" s="58"/>
      <c r="F888" s="58"/>
      <c r="G888" s="58"/>
      <c r="H888" s="58"/>
      <c r="I888" s="58"/>
      <c r="J888" s="58"/>
      <c r="K888" s="59"/>
    </row>
    <row r="889" spans="1:11">
      <c r="A889" s="286"/>
      <c r="B889" s="287"/>
      <c r="C889" s="288"/>
      <c r="D889" s="286"/>
      <c r="E889" s="58"/>
      <c r="F889" s="58"/>
      <c r="G889" s="58"/>
      <c r="H889" s="58"/>
      <c r="I889" s="58"/>
      <c r="J889" s="58"/>
      <c r="K889" s="59"/>
    </row>
    <row r="890" spans="1:11">
      <c r="A890" s="286"/>
      <c r="B890" s="287"/>
      <c r="C890" s="288"/>
      <c r="D890" s="286"/>
      <c r="E890" s="58"/>
      <c r="F890" s="58"/>
      <c r="G890" s="58"/>
      <c r="H890" s="58"/>
      <c r="I890" s="58"/>
      <c r="J890" s="58"/>
      <c r="K890" s="59"/>
    </row>
    <row r="891" spans="1:11">
      <c r="A891" s="286"/>
      <c r="B891" s="287"/>
      <c r="C891" s="288"/>
      <c r="D891" s="286"/>
      <c r="E891" s="58"/>
      <c r="F891" s="58"/>
      <c r="G891" s="58"/>
      <c r="H891" s="58"/>
      <c r="I891" s="58"/>
      <c r="J891" s="58"/>
      <c r="K891" s="59"/>
    </row>
    <row r="892" spans="1:11">
      <c r="A892" s="286"/>
      <c r="B892" s="287"/>
      <c r="C892" s="288"/>
      <c r="D892" s="286"/>
      <c r="E892" s="58"/>
      <c r="F892" s="58"/>
      <c r="G892" s="58"/>
      <c r="H892" s="58"/>
      <c r="I892" s="58"/>
      <c r="J892" s="58"/>
      <c r="K892" s="59"/>
    </row>
    <row r="893" spans="1:11">
      <c r="A893" s="286"/>
      <c r="B893" s="287"/>
      <c r="C893" s="288"/>
      <c r="D893" s="286"/>
      <c r="E893" s="58"/>
      <c r="F893" s="58"/>
      <c r="G893" s="58"/>
      <c r="H893" s="58"/>
      <c r="I893" s="58"/>
      <c r="J893" s="58"/>
      <c r="K893" s="59"/>
    </row>
    <row r="894" spans="1:11">
      <c r="A894" s="286"/>
      <c r="B894" s="287"/>
      <c r="C894" s="288"/>
      <c r="D894" s="286"/>
      <c r="E894" s="58"/>
      <c r="F894" s="58"/>
      <c r="G894" s="58"/>
      <c r="H894" s="58"/>
      <c r="I894" s="58"/>
      <c r="J894" s="58"/>
      <c r="K894" s="59"/>
    </row>
    <row r="895" spans="1:11">
      <c r="A895" s="286"/>
      <c r="B895" s="287"/>
      <c r="C895" s="288"/>
      <c r="D895" s="286"/>
      <c r="E895" s="58"/>
      <c r="F895" s="58"/>
      <c r="G895" s="58"/>
      <c r="H895" s="58"/>
      <c r="I895" s="58"/>
      <c r="J895" s="58"/>
      <c r="K895" s="59"/>
    </row>
    <row r="896" spans="1:11">
      <c r="A896" s="286"/>
      <c r="B896" s="287"/>
      <c r="C896" s="288"/>
      <c r="D896" s="286"/>
      <c r="E896" s="58"/>
      <c r="F896" s="58"/>
      <c r="G896" s="58"/>
      <c r="H896" s="58"/>
      <c r="I896" s="58"/>
      <c r="J896" s="58"/>
      <c r="K896" s="59"/>
    </row>
    <row r="897" spans="1:11">
      <c r="A897" s="286"/>
      <c r="B897" s="287"/>
      <c r="C897" s="288"/>
      <c r="D897" s="286"/>
      <c r="E897" s="58"/>
      <c r="F897" s="58"/>
      <c r="G897" s="58"/>
      <c r="H897" s="58"/>
      <c r="I897" s="58"/>
      <c r="J897" s="58"/>
      <c r="K897" s="59"/>
    </row>
    <row r="898" spans="1:11">
      <c r="A898" s="286"/>
      <c r="B898" s="287"/>
      <c r="C898" s="288"/>
      <c r="D898" s="286"/>
      <c r="E898" s="58"/>
      <c r="F898" s="58"/>
      <c r="G898" s="58"/>
      <c r="H898" s="58"/>
      <c r="I898" s="58"/>
      <c r="J898" s="58"/>
      <c r="K898" s="59"/>
    </row>
    <row r="899" spans="1:11">
      <c r="A899" s="286"/>
      <c r="B899" s="287"/>
      <c r="C899" s="288"/>
      <c r="D899" s="286"/>
      <c r="E899" s="58"/>
      <c r="F899" s="58"/>
      <c r="G899" s="58"/>
      <c r="H899" s="58"/>
      <c r="I899" s="58"/>
      <c r="J899" s="58"/>
      <c r="K899" s="59"/>
    </row>
    <row r="900" spans="1:11">
      <c r="A900" s="286"/>
      <c r="B900" s="287"/>
      <c r="C900" s="288"/>
      <c r="D900" s="286"/>
      <c r="E900" s="58"/>
      <c r="F900" s="58"/>
      <c r="G900" s="58"/>
      <c r="H900" s="58"/>
      <c r="I900" s="58"/>
      <c r="J900" s="58"/>
      <c r="K900" s="59"/>
    </row>
    <row r="901" spans="1:11">
      <c r="A901" s="286"/>
      <c r="B901" s="287"/>
      <c r="C901" s="288"/>
      <c r="D901" s="286"/>
      <c r="E901" s="58"/>
      <c r="F901" s="58"/>
      <c r="G901" s="58"/>
      <c r="H901" s="58"/>
      <c r="I901" s="58"/>
      <c r="J901" s="58"/>
      <c r="K901" s="59"/>
    </row>
    <row r="902" spans="1:11">
      <c r="A902" s="286"/>
      <c r="B902" s="287"/>
      <c r="C902" s="288"/>
      <c r="D902" s="286"/>
      <c r="E902" s="58"/>
      <c r="F902" s="58"/>
      <c r="G902" s="58"/>
      <c r="H902" s="58"/>
      <c r="I902" s="58"/>
      <c r="J902" s="58"/>
      <c r="K902" s="59"/>
    </row>
    <row r="903" spans="1:11">
      <c r="A903" s="286"/>
      <c r="B903" s="287"/>
      <c r="C903" s="288"/>
      <c r="D903" s="286"/>
      <c r="E903" s="58"/>
      <c r="F903" s="58"/>
      <c r="G903" s="58"/>
      <c r="H903" s="58"/>
      <c r="I903" s="58"/>
      <c r="J903" s="58"/>
      <c r="K903" s="59"/>
    </row>
    <row r="904" spans="1:11">
      <c r="A904" s="286"/>
      <c r="B904" s="287"/>
      <c r="C904" s="288"/>
      <c r="D904" s="286"/>
      <c r="E904" s="58"/>
      <c r="F904" s="58"/>
      <c r="G904" s="58"/>
      <c r="H904" s="58"/>
      <c r="I904" s="58"/>
      <c r="J904" s="58"/>
      <c r="K904" s="59"/>
    </row>
    <row r="905" spans="1:11">
      <c r="A905" s="286"/>
      <c r="B905" s="287"/>
      <c r="C905" s="288"/>
      <c r="D905" s="286"/>
      <c r="E905" s="58"/>
      <c r="F905" s="58"/>
      <c r="G905" s="58"/>
      <c r="H905" s="58"/>
      <c r="I905" s="58"/>
      <c r="J905" s="58"/>
      <c r="K905" s="59"/>
    </row>
    <row r="906" spans="1:11">
      <c r="A906" s="286"/>
      <c r="B906" s="287"/>
      <c r="C906" s="288"/>
      <c r="D906" s="286"/>
      <c r="E906" s="58"/>
      <c r="F906" s="58"/>
      <c r="G906" s="58"/>
      <c r="H906" s="58"/>
      <c r="I906" s="58"/>
      <c r="J906" s="58"/>
      <c r="K906" s="59"/>
    </row>
    <row r="907" spans="1:11">
      <c r="A907" s="286"/>
      <c r="B907" s="287"/>
      <c r="C907" s="288"/>
      <c r="D907" s="286"/>
      <c r="E907" s="58"/>
      <c r="F907" s="58"/>
      <c r="G907" s="58"/>
      <c r="H907" s="58"/>
      <c r="I907" s="58"/>
      <c r="J907" s="58"/>
      <c r="K907" s="59"/>
    </row>
    <row r="908" spans="1:11">
      <c r="A908" s="286"/>
      <c r="B908" s="287"/>
      <c r="C908" s="288"/>
      <c r="D908" s="286"/>
      <c r="E908" s="58"/>
      <c r="F908" s="58"/>
      <c r="G908" s="58"/>
      <c r="H908" s="58"/>
      <c r="I908" s="58"/>
      <c r="J908" s="58"/>
      <c r="K908" s="59"/>
    </row>
    <row r="909" spans="1:11">
      <c r="A909" s="286"/>
      <c r="B909" s="287"/>
      <c r="C909" s="288"/>
      <c r="D909" s="286"/>
      <c r="E909" s="58"/>
      <c r="F909" s="58"/>
      <c r="G909" s="58"/>
      <c r="H909" s="58"/>
      <c r="I909" s="58"/>
      <c r="J909" s="58"/>
      <c r="K909" s="59"/>
    </row>
    <row r="910" spans="1:11">
      <c r="A910" s="286"/>
      <c r="B910" s="287"/>
      <c r="C910" s="288"/>
      <c r="D910" s="286"/>
      <c r="E910" s="58"/>
      <c r="F910" s="58"/>
      <c r="G910" s="58"/>
      <c r="H910" s="58"/>
      <c r="I910" s="58"/>
      <c r="J910" s="58"/>
      <c r="K910" s="59"/>
    </row>
    <row r="911" spans="1:11">
      <c r="A911" s="286"/>
      <c r="B911" s="287"/>
      <c r="C911" s="288"/>
      <c r="D911" s="286"/>
      <c r="E911" s="58"/>
      <c r="F911" s="58"/>
      <c r="G911" s="58"/>
      <c r="H911" s="58"/>
      <c r="I911" s="58"/>
      <c r="J911" s="58"/>
      <c r="K911" s="59"/>
    </row>
    <row r="912" spans="1:11">
      <c r="A912" s="286"/>
      <c r="B912" s="287"/>
      <c r="C912" s="288"/>
      <c r="D912" s="286"/>
      <c r="E912" s="58"/>
      <c r="F912" s="58"/>
      <c r="G912" s="58"/>
      <c r="H912" s="58"/>
      <c r="I912" s="58"/>
      <c r="J912" s="58"/>
      <c r="K912" s="59"/>
    </row>
    <row r="913" spans="1:11">
      <c r="A913" s="286"/>
      <c r="B913" s="287"/>
      <c r="C913" s="288"/>
      <c r="D913" s="286"/>
      <c r="E913" s="58"/>
      <c r="F913" s="58"/>
      <c r="G913" s="58"/>
      <c r="H913" s="58"/>
      <c r="I913" s="58"/>
      <c r="J913" s="58"/>
      <c r="K913" s="59"/>
    </row>
    <row r="914" spans="1:11">
      <c r="A914" s="286"/>
      <c r="B914" s="287"/>
      <c r="C914" s="288"/>
      <c r="D914" s="286"/>
      <c r="E914" s="58"/>
      <c r="F914" s="58"/>
      <c r="G914" s="58"/>
      <c r="H914" s="58"/>
      <c r="I914" s="58"/>
      <c r="J914" s="58"/>
      <c r="K914" s="59"/>
    </row>
    <row r="915" spans="1:11">
      <c r="A915" s="286"/>
      <c r="B915" s="287"/>
      <c r="C915" s="288"/>
      <c r="D915" s="286"/>
      <c r="E915" s="58"/>
      <c r="F915" s="58"/>
      <c r="G915" s="58"/>
      <c r="H915" s="58"/>
      <c r="I915" s="58"/>
      <c r="J915" s="58"/>
      <c r="K915" s="59"/>
    </row>
    <row r="916" spans="1:11">
      <c r="A916" s="286"/>
      <c r="B916" s="287"/>
      <c r="C916" s="288"/>
      <c r="D916" s="286"/>
      <c r="E916" s="58"/>
      <c r="F916" s="58"/>
      <c r="G916" s="58"/>
      <c r="H916" s="58"/>
      <c r="I916" s="58"/>
      <c r="J916" s="58"/>
      <c r="K916" s="59"/>
    </row>
    <row r="917" spans="1:11">
      <c r="A917" s="286"/>
      <c r="B917" s="287"/>
      <c r="C917" s="288"/>
      <c r="D917" s="286"/>
      <c r="E917" s="58"/>
      <c r="F917" s="58"/>
      <c r="G917" s="58"/>
      <c r="H917" s="58"/>
      <c r="I917" s="58"/>
      <c r="J917" s="58"/>
      <c r="K917" s="59"/>
    </row>
    <row r="918" spans="1:11">
      <c r="A918" s="286"/>
      <c r="B918" s="287"/>
      <c r="C918" s="288"/>
      <c r="D918" s="286"/>
      <c r="E918" s="58"/>
      <c r="F918" s="58"/>
      <c r="G918" s="58"/>
      <c r="H918" s="58"/>
      <c r="I918" s="58"/>
      <c r="J918" s="58"/>
      <c r="K918" s="59"/>
    </row>
    <row r="919" spans="1:11">
      <c r="A919" s="286"/>
      <c r="B919" s="287"/>
      <c r="C919" s="288"/>
      <c r="D919" s="286"/>
      <c r="E919" s="58"/>
      <c r="F919" s="58"/>
      <c r="G919" s="58"/>
      <c r="H919" s="58"/>
      <c r="I919" s="58"/>
      <c r="J919" s="58"/>
      <c r="K919" s="59"/>
    </row>
    <row r="920" spans="1:11">
      <c r="A920" s="286"/>
      <c r="B920" s="287"/>
      <c r="C920" s="288"/>
      <c r="D920" s="286"/>
      <c r="E920" s="58"/>
      <c r="F920" s="58"/>
      <c r="G920" s="58"/>
      <c r="H920" s="58"/>
      <c r="I920" s="58"/>
      <c r="J920" s="58"/>
      <c r="K920" s="59"/>
    </row>
    <row r="921" spans="1:11">
      <c r="A921" s="286"/>
      <c r="B921" s="287"/>
      <c r="C921" s="288"/>
      <c r="D921" s="286"/>
      <c r="E921" s="58"/>
      <c r="F921" s="58"/>
      <c r="G921" s="58"/>
      <c r="H921" s="58"/>
      <c r="I921" s="58"/>
      <c r="J921" s="58"/>
      <c r="K921" s="59"/>
    </row>
    <row r="922" spans="1:11">
      <c r="A922" s="286"/>
      <c r="B922" s="287"/>
      <c r="C922" s="288"/>
      <c r="D922" s="286"/>
      <c r="E922" s="58"/>
      <c r="F922" s="58"/>
      <c r="G922" s="58"/>
      <c r="H922" s="58"/>
      <c r="I922" s="58"/>
      <c r="J922" s="58"/>
      <c r="K922" s="59"/>
    </row>
    <row r="923" spans="1:11">
      <c r="A923" s="286"/>
      <c r="B923" s="287"/>
      <c r="C923" s="288"/>
      <c r="D923" s="286"/>
      <c r="E923" s="58"/>
      <c r="F923" s="58"/>
      <c r="G923" s="58"/>
      <c r="H923" s="58"/>
      <c r="I923" s="58"/>
      <c r="J923" s="58"/>
      <c r="K923" s="59"/>
    </row>
    <row r="924" spans="1:11">
      <c r="A924" s="286"/>
      <c r="B924" s="287"/>
      <c r="C924" s="288"/>
      <c r="D924" s="286"/>
      <c r="E924" s="58"/>
      <c r="F924" s="58"/>
      <c r="G924" s="58"/>
      <c r="H924" s="58"/>
      <c r="I924" s="58"/>
      <c r="J924" s="58"/>
      <c r="K924" s="59"/>
    </row>
    <row r="925" spans="1:11">
      <c r="A925" s="286"/>
      <c r="B925" s="287"/>
      <c r="C925" s="288"/>
      <c r="D925" s="286"/>
      <c r="E925" s="58"/>
      <c r="F925" s="58"/>
      <c r="G925" s="58"/>
      <c r="H925" s="58"/>
      <c r="I925" s="58"/>
      <c r="J925" s="58"/>
      <c r="K925" s="59"/>
    </row>
    <row r="926" spans="1:11">
      <c r="A926" s="286"/>
      <c r="B926" s="287"/>
      <c r="C926" s="288"/>
      <c r="D926" s="286"/>
      <c r="E926" s="58"/>
      <c r="F926" s="58"/>
      <c r="G926" s="58"/>
      <c r="H926" s="58"/>
      <c r="I926" s="58"/>
      <c r="J926" s="58"/>
      <c r="K926" s="59"/>
    </row>
    <row r="927" spans="1:11">
      <c r="A927" s="286"/>
      <c r="B927" s="287"/>
      <c r="C927" s="288"/>
      <c r="D927" s="286"/>
      <c r="E927" s="58"/>
      <c r="F927" s="58"/>
      <c r="G927" s="58"/>
      <c r="H927" s="58"/>
      <c r="I927" s="58"/>
      <c r="J927" s="58"/>
      <c r="K927" s="59"/>
    </row>
    <row r="928" spans="1:11">
      <c r="A928" s="286"/>
      <c r="B928" s="287"/>
      <c r="C928" s="288"/>
      <c r="D928" s="286"/>
      <c r="E928" s="58"/>
      <c r="F928" s="58"/>
      <c r="G928" s="58"/>
      <c r="H928" s="58"/>
      <c r="I928" s="58"/>
      <c r="J928" s="58"/>
      <c r="K928" s="59"/>
    </row>
    <row r="929" spans="1:11">
      <c r="A929" s="286"/>
      <c r="B929" s="287"/>
      <c r="C929" s="288"/>
      <c r="D929" s="286"/>
      <c r="E929" s="58"/>
      <c r="F929" s="58"/>
      <c r="G929" s="58"/>
      <c r="H929" s="58"/>
      <c r="I929" s="58"/>
      <c r="J929" s="58"/>
      <c r="K929" s="59"/>
    </row>
    <row r="930" spans="1:11">
      <c r="A930" s="286"/>
      <c r="B930" s="287"/>
      <c r="C930" s="288"/>
      <c r="D930" s="286"/>
      <c r="E930" s="58"/>
      <c r="F930" s="58"/>
      <c r="G930" s="58"/>
      <c r="H930" s="58"/>
      <c r="I930" s="58"/>
      <c r="J930" s="58"/>
      <c r="K930" s="59"/>
    </row>
    <row r="931" spans="1:11">
      <c r="A931" s="286"/>
      <c r="B931" s="287"/>
      <c r="C931" s="288"/>
      <c r="D931" s="286"/>
      <c r="E931" s="58"/>
      <c r="F931" s="58"/>
      <c r="G931" s="58"/>
      <c r="H931" s="58"/>
      <c r="I931" s="58"/>
      <c r="J931" s="58"/>
      <c r="K931" s="59"/>
    </row>
    <row r="932" spans="1:11">
      <c r="A932" s="286"/>
      <c r="B932" s="287"/>
      <c r="C932" s="288"/>
      <c r="D932" s="286"/>
      <c r="E932" s="58"/>
      <c r="F932" s="58"/>
      <c r="G932" s="58"/>
      <c r="H932" s="58"/>
      <c r="I932" s="58"/>
      <c r="J932" s="58"/>
      <c r="K932" s="59"/>
    </row>
    <row r="933" spans="1:11">
      <c r="A933" s="286"/>
      <c r="B933" s="287"/>
      <c r="C933" s="288"/>
      <c r="D933" s="286"/>
      <c r="E933" s="58"/>
      <c r="F933" s="58"/>
      <c r="G933" s="58"/>
      <c r="H933" s="58"/>
      <c r="I933" s="58"/>
      <c r="J933" s="58"/>
      <c r="K933" s="59"/>
    </row>
    <row r="934" spans="1:11">
      <c r="A934" s="286"/>
      <c r="B934" s="287"/>
      <c r="C934" s="288"/>
      <c r="D934" s="286"/>
      <c r="E934" s="58"/>
      <c r="F934" s="58"/>
      <c r="G934" s="58"/>
      <c r="H934" s="58"/>
      <c r="I934" s="58"/>
      <c r="J934" s="58"/>
      <c r="K934" s="59"/>
    </row>
    <row r="935" spans="1:11">
      <c r="A935" s="286"/>
      <c r="B935" s="287"/>
      <c r="C935" s="288"/>
      <c r="D935" s="286"/>
      <c r="E935" s="58"/>
      <c r="F935" s="58"/>
      <c r="G935" s="58"/>
      <c r="H935" s="58"/>
      <c r="I935" s="58"/>
      <c r="J935" s="58"/>
      <c r="K935" s="59"/>
    </row>
    <row r="936" spans="1:11">
      <c r="A936" s="286"/>
      <c r="B936" s="287"/>
      <c r="C936" s="288"/>
      <c r="D936" s="286"/>
      <c r="E936" s="58"/>
      <c r="F936" s="58"/>
      <c r="G936" s="58"/>
      <c r="H936" s="58"/>
      <c r="I936" s="58"/>
      <c r="J936" s="58"/>
      <c r="K936" s="59"/>
    </row>
    <row r="937" spans="1:11">
      <c r="A937" s="286"/>
      <c r="B937" s="287"/>
      <c r="C937" s="288"/>
      <c r="D937" s="286"/>
      <c r="E937" s="58"/>
      <c r="F937" s="58"/>
      <c r="G937" s="58"/>
      <c r="H937" s="58"/>
      <c r="I937" s="58"/>
      <c r="J937" s="58"/>
      <c r="K937" s="59"/>
    </row>
    <row r="938" spans="1:11">
      <c r="A938" s="286"/>
      <c r="B938" s="287"/>
      <c r="C938" s="288"/>
      <c r="D938" s="286"/>
      <c r="E938" s="58"/>
      <c r="F938" s="58"/>
      <c r="G938" s="58"/>
      <c r="H938" s="58"/>
      <c r="I938" s="58"/>
      <c r="J938" s="58"/>
      <c r="K938" s="59"/>
    </row>
    <row r="939" spans="1:11">
      <c r="A939" s="286"/>
      <c r="B939" s="287"/>
      <c r="C939" s="288"/>
      <c r="D939" s="286"/>
      <c r="E939" s="58"/>
      <c r="F939" s="58"/>
      <c r="G939" s="58"/>
      <c r="H939" s="58"/>
      <c r="I939" s="58"/>
      <c r="J939" s="58"/>
      <c r="K939" s="59"/>
    </row>
    <row r="940" spans="1:11">
      <c r="A940" s="286"/>
      <c r="B940" s="287"/>
      <c r="C940" s="288"/>
      <c r="D940" s="286"/>
      <c r="E940" s="58"/>
      <c r="F940" s="58"/>
      <c r="G940" s="58"/>
      <c r="H940" s="58"/>
      <c r="I940" s="58"/>
      <c r="J940" s="58"/>
      <c r="K940" s="59"/>
    </row>
    <row r="941" spans="1:11">
      <c r="A941" s="286"/>
      <c r="B941" s="287"/>
      <c r="C941" s="288"/>
      <c r="D941" s="286"/>
      <c r="E941" s="58"/>
      <c r="F941" s="58"/>
      <c r="G941" s="58"/>
      <c r="H941" s="58"/>
      <c r="I941" s="58"/>
      <c r="J941" s="58"/>
      <c r="K941" s="59"/>
    </row>
    <row r="942" spans="1:11">
      <c r="A942" s="286"/>
      <c r="B942" s="287"/>
      <c r="C942" s="288"/>
      <c r="D942" s="286"/>
      <c r="E942" s="58"/>
      <c r="F942" s="58"/>
      <c r="G942" s="58"/>
      <c r="H942" s="58"/>
      <c r="I942" s="58"/>
      <c r="J942" s="58"/>
      <c r="K942" s="59"/>
    </row>
    <row r="943" spans="1:11">
      <c r="A943" s="286"/>
      <c r="B943" s="287"/>
      <c r="C943" s="288"/>
      <c r="D943" s="286"/>
      <c r="E943" s="58"/>
      <c r="F943" s="58"/>
      <c r="G943" s="58"/>
      <c r="H943" s="58"/>
      <c r="I943" s="58"/>
      <c r="J943" s="58"/>
      <c r="K943" s="59"/>
    </row>
    <row r="944" spans="1:11">
      <c r="A944" s="286"/>
      <c r="B944" s="287"/>
      <c r="C944" s="288"/>
      <c r="D944" s="286"/>
      <c r="E944" s="58"/>
      <c r="F944" s="58"/>
      <c r="G944" s="58"/>
      <c r="H944" s="58"/>
      <c r="I944" s="58"/>
      <c r="J944" s="58"/>
      <c r="K944" s="59"/>
    </row>
    <row r="945" spans="1:11">
      <c r="A945" s="286"/>
      <c r="B945" s="287"/>
      <c r="C945" s="288"/>
      <c r="D945" s="286"/>
      <c r="E945" s="58"/>
      <c r="F945" s="58"/>
      <c r="G945" s="58"/>
      <c r="H945" s="58"/>
      <c r="I945" s="58"/>
      <c r="J945" s="58"/>
      <c r="K945" s="59"/>
    </row>
    <row r="946" spans="1:11">
      <c r="A946" s="286"/>
      <c r="B946" s="287"/>
      <c r="C946" s="288"/>
      <c r="D946" s="286"/>
      <c r="E946" s="58"/>
      <c r="F946" s="58"/>
      <c r="G946" s="58"/>
      <c r="H946" s="58"/>
      <c r="I946" s="58"/>
      <c r="J946" s="58"/>
      <c r="K946" s="59"/>
    </row>
    <row r="947" spans="1:11">
      <c r="A947" s="286"/>
      <c r="B947" s="287"/>
      <c r="C947" s="288"/>
      <c r="D947" s="286"/>
      <c r="E947" s="58"/>
      <c r="F947" s="58"/>
      <c r="G947" s="58"/>
      <c r="H947" s="58"/>
      <c r="I947" s="58"/>
      <c r="J947" s="58"/>
      <c r="K947" s="59"/>
    </row>
    <row r="948" spans="1:11">
      <c r="A948" s="286"/>
      <c r="B948" s="287"/>
      <c r="C948" s="288"/>
      <c r="D948" s="286"/>
      <c r="E948" s="58"/>
      <c r="F948" s="58"/>
      <c r="G948" s="58"/>
      <c r="H948" s="58"/>
      <c r="I948" s="58"/>
      <c r="J948" s="58"/>
      <c r="K948" s="59"/>
    </row>
    <row r="949" spans="1:11">
      <c r="A949" s="286"/>
      <c r="B949" s="287"/>
      <c r="C949" s="288"/>
      <c r="D949" s="286"/>
      <c r="E949" s="58"/>
      <c r="F949" s="58"/>
      <c r="G949" s="58"/>
      <c r="H949" s="58"/>
      <c r="I949" s="58"/>
      <c r="J949" s="58"/>
      <c r="K949" s="59"/>
    </row>
    <row r="950" spans="1:11">
      <c r="A950" s="286"/>
      <c r="B950" s="287"/>
      <c r="C950" s="288"/>
      <c r="D950" s="286"/>
      <c r="E950" s="58"/>
      <c r="F950" s="58"/>
      <c r="G950" s="58"/>
      <c r="H950" s="58"/>
      <c r="I950" s="58"/>
      <c r="J950" s="58"/>
      <c r="K950" s="59"/>
    </row>
    <row r="951" spans="1:11">
      <c r="A951" s="286"/>
      <c r="B951" s="287"/>
      <c r="C951" s="288"/>
      <c r="D951" s="286"/>
      <c r="E951" s="58"/>
      <c r="F951" s="58"/>
      <c r="G951" s="58"/>
      <c r="H951" s="58"/>
      <c r="I951" s="58"/>
      <c r="J951" s="58"/>
      <c r="K951" s="59"/>
    </row>
    <row r="952" spans="1:11">
      <c r="A952" s="286"/>
      <c r="B952" s="287"/>
      <c r="C952" s="288"/>
      <c r="D952" s="286"/>
      <c r="E952" s="58"/>
      <c r="F952" s="58"/>
      <c r="G952" s="58"/>
      <c r="H952" s="58"/>
      <c r="I952" s="58"/>
      <c r="J952" s="58"/>
      <c r="K952" s="59"/>
    </row>
    <row r="953" spans="1:11">
      <c r="A953" s="286"/>
      <c r="B953" s="287"/>
      <c r="C953" s="288"/>
      <c r="D953" s="286"/>
      <c r="E953" s="58"/>
      <c r="F953" s="58"/>
      <c r="G953" s="58"/>
      <c r="H953" s="58"/>
      <c r="I953" s="58"/>
      <c r="J953" s="58"/>
      <c r="K953" s="59"/>
    </row>
    <row r="954" spans="1:11">
      <c r="A954" s="286"/>
      <c r="B954" s="287"/>
      <c r="C954" s="288"/>
      <c r="D954" s="286"/>
      <c r="E954" s="58"/>
      <c r="F954" s="58"/>
      <c r="G954" s="58"/>
      <c r="H954" s="58"/>
      <c r="I954" s="58"/>
      <c r="J954" s="58"/>
      <c r="K954" s="59"/>
    </row>
    <row r="955" spans="1:11">
      <c r="A955" s="286"/>
      <c r="B955" s="287"/>
      <c r="C955" s="288"/>
      <c r="D955" s="286"/>
      <c r="E955" s="58"/>
      <c r="F955" s="58"/>
      <c r="G955" s="58"/>
      <c r="H955" s="58"/>
      <c r="I955" s="58"/>
      <c r="J955" s="58"/>
      <c r="K955" s="59"/>
    </row>
    <row r="956" spans="1:11">
      <c r="A956" s="286"/>
      <c r="B956" s="287"/>
      <c r="C956" s="288"/>
      <c r="D956" s="286"/>
      <c r="E956" s="58"/>
      <c r="F956" s="58"/>
      <c r="G956" s="58"/>
      <c r="H956" s="58"/>
      <c r="I956" s="58"/>
      <c r="J956" s="58"/>
      <c r="K956" s="59"/>
    </row>
    <row r="957" spans="1:11">
      <c r="A957" s="286"/>
      <c r="B957" s="287"/>
      <c r="C957" s="288"/>
      <c r="D957" s="286"/>
      <c r="E957" s="58"/>
      <c r="F957" s="58"/>
      <c r="G957" s="58"/>
      <c r="H957" s="58"/>
      <c r="I957" s="58"/>
      <c r="J957" s="58"/>
      <c r="K957" s="59"/>
    </row>
    <row r="958" spans="1:11">
      <c r="A958" s="286"/>
      <c r="B958" s="287"/>
      <c r="C958" s="288"/>
      <c r="D958" s="286"/>
      <c r="E958" s="58"/>
      <c r="F958" s="58"/>
      <c r="G958" s="58"/>
      <c r="H958" s="58"/>
      <c r="I958" s="58"/>
      <c r="J958" s="58"/>
      <c r="K958" s="59"/>
    </row>
    <row r="959" spans="1:11">
      <c r="A959" s="286"/>
      <c r="B959" s="287"/>
      <c r="C959" s="288"/>
      <c r="D959" s="286"/>
      <c r="E959" s="58"/>
      <c r="F959" s="58"/>
      <c r="G959" s="58"/>
      <c r="H959" s="58"/>
      <c r="I959" s="58"/>
      <c r="J959" s="58"/>
      <c r="K959" s="59"/>
    </row>
    <row r="960" spans="1:11">
      <c r="A960" s="286"/>
      <c r="B960" s="287"/>
      <c r="C960" s="288"/>
      <c r="D960" s="286"/>
      <c r="E960" s="58"/>
      <c r="F960" s="58"/>
      <c r="G960" s="58"/>
      <c r="H960" s="58"/>
      <c r="I960" s="58"/>
      <c r="J960" s="58"/>
      <c r="K960" s="59"/>
    </row>
    <row r="961" spans="1:11">
      <c r="A961" s="286"/>
      <c r="B961" s="287"/>
      <c r="C961" s="288"/>
      <c r="D961" s="286"/>
      <c r="E961" s="58"/>
      <c r="F961" s="58"/>
      <c r="G961" s="58"/>
      <c r="H961" s="58"/>
      <c r="I961" s="58"/>
      <c r="J961" s="58"/>
      <c r="K961" s="59"/>
    </row>
    <row r="962" spans="1:11">
      <c r="A962" s="286"/>
      <c r="B962" s="287"/>
      <c r="C962" s="288"/>
      <c r="D962" s="286"/>
      <c r="E962" s="58"/>
      <c r="F962" s="58"/>
      <c r="G962" s="58"/>
      <c r="H962" s="58"/>
      <c r="I962" s="58"/>
      <c r="J962" s="58"/>
      <c r="K962" s="59"/>
    </row>
    <row r="963" spans="1:11">
      <c r="A963" s="286"/>
      <c r="B963" s="287"/>
      <c r="C963" s="288"/>
      <c r="D963" s="286"/>
      <c r="E963" s="58"/>
      <c r="F963" s="58"/>
      <c r="G963" s="58"/>
      <c r="H963" s="58"/>
      <c r="I963" s="58"/>
      <c r="J963" s="58"/>
      <c r="K963" s="59"/>
    </row>
    <row r="964" spans="1:11">
      <c r="A964" s="286"/>
      <c r="B964" s="287"/>
      <c r="C964" s="288"/>
      <c r="D964" s="286"/>
      <c r="E964" s="58"/>
      <c r="F964" s="58"/>
      <c r="G964" s="58"/>
      <c r="H964" s="58"/>
      <c r="I964" s="58"/>
      <c r="J964" s="58"/>
      <c r="K964" s="59"/>
    </row>
    <row r="965" spans="1:11">
      <c r="A965" s="286"/>
      <c r="B965" s="287"/>
      <c r="C965" s="288"/>
      <c r="D965" s="286"/>
      <c r="E965" s="58"/>
      <c r="F965" s="58"/>
      <c r="G965" s="58"/>
      <c r="H965" s="58"/>
      <c r="I965" s="58"/>
      <c r="J965" s="58"/>
      <c r="K965" s="59"/>
    </row>
    <row r="966" spans="1:11">
      <c r="A966" s="286"/>
      <c r="B966" s="287"/>
      <c r="C966" s="288"/>
      <c r="D966" s="286"/>
      <c r="E966" s="58"/>
      <c r="F966" s="58"/>
      <c r="G966" s="58"/>
      <c r="H966" s="58"/>
      <c r="I966" s="58"/>
      <c r="J966" s="58"/>
      <c r="K966" s="59"/>
    </row>
    <row r="967" spans="1:11">
      <c r="A967" s="286"/>
      <c r="B967" s="287"/>
      <c r="C967" s="288"/>
      <c r="D967" s="286"/>
      <c r="E967" s="58"/>
      <c r="F967" s="58"/>
      <c r="G967" s="58"/>
      <c r="H967" s="58"/>
      <c r="I967" s="58"/>
      <c r="J967" s="58"/>
      <c r="K967" s="59"/>
    </row>
    <row r="968" spans="1:11">
      <c r="A968" s="286"/>
      <c r="B968" s="287"/>
      <c r="C968" s="288"/>
      <c r="D968" s="286"/>
      <c r="E968" s="58"/>
      <c r="F968" s="58"/>
      <c r="G968" s="58"/>
      <c r="H968" s="58"/>
      <c r="I968" s="58"/>
      <c r="J968" s="58"/>
      <c r="K968" s="59"/>
    </row>
    <row r="969" spans="1:11">
      <c r="A969" s="286"/>
      <c r="B969" s="287"/>
      <c r="C969" s="288"/>
      <c r="D969" s="286"/>
      <c r="E969" s="58"/>
      <c r="F969" s="58"/>
      <c r="G969" s="58"/>
      <c r="H969" s="58"/>
      <c r="I969" s="58"/>
      <c r="J969" s="58"/>
      <c r="K969" s="59"/>
    </row>
    <row r="970" spans="1:11">
      <c r="A970" s="286"/>
      <c r="B970" s="287"/>
      <c r="C970" s="288"/>
      <c r="D970" s="286"/>
      <c r="E970" s="58"/>
      <c r="F970" s="58"/>
      <c r="G970" s="58"/>
      <c r="H970" s="58"/>
      <c r="I970" s="58"/>
      <c r="J970" s="58"/>
      <c r="K970" s="59"/>
    </row>
    <row r="971" spans="1:11">
      <c r="A971" s="286"/>
      <c r="B971" s="287"/>
      <c r="C971" s="288"/>
      <c r="D971" s="286"/>
      <c r="E971" s="58"/>
      <c r="F971" s="58"/>
      <c r="G971" s="58"/>
      <c r="H971" s="58"/>
      <c r="I971" s="58"/>
      <c r="J971" s="58"/>
      <c r="K971" s="59"/>
    </row>
    <row r="972" spans="1:11">
      <c r="A972" s="286"/>
      <c r="B972" s="287"/>
      <c r="C972" s="288"/>
      <c r="D972" s="286"/>
      <c r="E972" s="58"/>
      <c r="F972" s="58"/>
      <c r="G972" s="58"/>
      <c r="H972" s="58"/>
      <c r="I972" s="58"/>
      <c r="J972" s="58"/>
      <c r="K972" s="59"/>
    </row>
    <row r="973" spans="1:11">
      <c r="A973" s="286"/>
      <c r="B973" s="287"/>
      <c r="C973" s="288"/>
      <c r="D973" s="286"/>
      <c r="E973" s="58"/>
      <c r="F973" s="58"/>
      <c r="G973" s="58"/>
      <c r="H973" s="58"/>
      <c r="I973" s="58"/>
      <c r="J973" s="58"/>
      <c r="K973" s="59"/>
    </row>
    <row r="974" spans="1:11">
      <c r="A974" s="286"/>
      <c r="B974" s="287"/>
      <c r="C974" s="288"/>
      <c r="D974" s="286"/>
      <c r="E974" s="58"/>
      <c r="F974" s="58"/>
      <c r="G974" s="58"/>
      <c r="H974" s="58"/>
      <c r="I974" s="58"/>
      <c r="J974" s="58"/>
      <c r="K974" s="59"/>
    </row>
    <row r="975" spans="1:11">
      <c r="A975" s="286"/>
      <c r="B975" s="287"/>
      <c r="C975" s="288"/>
      <c r="D975" s="286"/>
      <c r="E975" s="58"/>
      <c r="F975" s="58"/>
      <c r="G975" s="58"/>
      <c r="H975" s="58"/>
      <c r="I975" s="58"/>
      <c r="J975" s="58"/>
      <c r="K975" s="59"/>
    </row>
    <row r="976" spans="1:11">
      <c r="A976" s="286"/>
      <c r="B976" s="287"/>
      <c r="C976" s="288"/>
      <c r="D976" s="286"/>
      <c r="E976" s="58"/>
      <c r="F976" s="58"/>
      <c r="G976" s="58"/>
      <c r="H976" s="58"/>
      <c r="I976" s="58"/>
      <c r="J976" s="58"/>
      <c r="K976" s="59"/>
    </row>
    <row r="977" spans="1:11">
      <c r="A977" s="286"/>
      <c r="B977" s="287"/>
      <c r="C977" s="288"/>
      <c r="D977" s="286"/>
      <c r="E977" s="58"/>
      <c r="F977" s="58"/>
      <c r="G977" s="58"/>
      <c r="H977" s="58"/>
      <c r="I977" s="58"/>
      <c r="J977" s="58"/>
      <c r="K977" s="59"/>
    </row>
    <row r="978" spans="1:11">
      <c r="A978" s="286"/>
      <c r="B978" s="287"/>
      <c r="C978" s="288"/>
      <c r="D978" s="286"/>
      <c r="E978" s="58"/>
      <c r="F978" s="58"/>
      <c r="G978" s="58"/>
      <c r="H978" s="58"/>
      <c r="I978" s="58"/>
      <c r="J978" s="58"/>
      <c r="K978" s="59"/>
    </row>
    <row r="979" spans="1:11">
      <c r="A979" s="286"/>
      <c r="B979" s="287"/>
      <c r="C979" s="288"/>
      <c r="D979" s="286"/>
      <c r="E979" s="58"/>
      <c r="F979" s="58"/>
      <c r="G979" s="58"/>
      <c r="H979" s="58"/>
      <c r="I979" s="58"/>
      <c r="J979" s="58"/>
      <c r="K979" s="59"/>
    </row>
    <row r="980" spans="1:11">
      <c r="A980" s="286"/>
      <c r="B980" s="287"/>
      <c r="C980" s="288"/>
      <c r="D980" s="286"/>
      <c r="E980" s="58"/>
      <c r="F980" s="58"/>
      <c r="G980" s="58"/>
      <c r="H980" s="58"/>
      <c r="I980" s="58"/>
      <c r="J980" s="58"/>
      <c r="K980" s="59"/>
    </row>
    <row r="981" spans="1:11">
      <c r="A981" s="286"/>
      <c r="B981" s="287"/>
      <c r="C981" s="288"/>
      <c r="D981" s="286"/>
      <c r="E981" s="58"/>
      <c r="F981" s="58"/>
      <c r="G981" s="58"/>
      <c r="H981" s="58"/>
      <c r="I981" s="58"/>
      <c r="J981" s="58"/>
      <c r="K981" s="59"/>
    </row>
    <row r="982" spans="1:11">
      <c r="A982" s="286"/>
      <c r="B982" s="287"/>
      <c r="C982" s="288"/>
      <c r="D982" s="286"/>
      <c r="E982" s="58"/>
      <c r="F982" s="58"/>
      <c r="G982" s="58"/>
      <c r="H982" s="58"/>
      <c r="I982" s="58"/>
      <c r="J982" s="58"/>
      <c r="K982" s="59"/>
    </row>
    <row r="983" spans="1:11">
      <c r="A983" s="286"/>
      <c r="B983" s="287"/>
      <c r="C983" s="288"/>
      <c r="D983" s="286"/>
      <c r="E983" s="58"/>
      <c r="F983" s="58"/>
      <c r="G983" s="58"/>
      <c r="H983" s="58"/>
      <c r="I983" s="58"/>
      <c r="J983" s="58"/>
      <c r="K983" s="59"/>
    </row>
    <row r="984" spans="1:11">
      <c r="A984" s="286"/>
      <c r="B984" s="287"/>
      <c r="C984" s="288"/>
      <c r="D984" s="286"/>
      <c r="E984" s="58"/>
      <c r="F984" s="58"/>
      <c r="G984" s="58"/>
      <c r="H984" s="58"/>
      <c r="I984" s="58"/>
      <c r="J984" s="58"/>
      <c r="K984" s="59"/>
    </row>
    <row r="985" spans="1:11">
      <c r="A985" s="286"/>
      <c r="B985" s="287"/>
      <c r="C985" s="288"/>
      <c r="D985" s="286"/>
      <c r="E985" s="58"/>
      <c r="F985" s="58"/>
      <c r="G985" s="58"/>
      <c r="H985" s="58"/>
      <c r="I985" s="58"/>
      <c r="J985" s="58"/>
      <c r="K985" s="59"/>
    </row>
    <row r="986" spans="1:11">
      <c r="A986" s="286"/>
      <c r="B986" s="287"/>
      <c r="C986" s="288"/>
      <c r="D986" s="286"/>
      <c r="E986" s="58"/>
      <c r="F986" s="58"/>
      <c r="G986" s="58"/>
      <c r="H986" s="58"/>
      <c r="I986" s="58"/>
      <c r="J986" s="58"/>
      <c r="K986" s="59"/>
    </row>
    <row r="987" spans="1:11">
      <c r="A987" s="286"/>
      <c r="B987" s="287"/>
      <c r="C987" s="288"/>
      <c r="D987" s="286"/>
      <c r="E987" s="58"/>
      <c r="F987" s="58"/>
      <c r="G987" s="58"/>
      <c r="H987" s="58"/>
      <c r="I987" s="58"/>
      <c r="J987" s="58"/>
      <c r="K987" s="59"/>
    </row>
    <row r="988" spans="1:11">
      <c r="A988" s="286"/>
      <c r="B988" s="287"/>
      <c r="C988" s="288"/>
      <c r="D988" s="286"/>
      <c r="E988" s="58"/>
      <c r="F988" s="58"/>
      <c r="G988" s="58"/>
      <c r="H988" s="58"/>
      <c r="I988" s="58"/>
      <c r="J988" s="58"/>
      <c r="K988" s="59"/>
    </row>
    <row r="989" spans="1:11">
      <c r="A989" s="286"/>
      <c r="B989" s="287"/>
      <c r="C989" s="288"/>
      <c r="D989" s="286"/>
      <c r="E989" s="58"/>
      <c r="F989" s="58"/>
      <c r="G989" s="58"/>
      <c r="H989" s="58"/>
      <c r="I989" s="58"/>
      <c r="J989" s="58"/>
      <c r="K989" s="59"/>
    </row>
    <row r="990" spans="1:11">
      <c r="A990" s="286"/>
      <c r="B990" s="287"/>
      <c r="C990" s="288"/>
      <c r="D990" s="286"/>
      <c r="E990" s="58"/>
      <c r="F990" s="58"/>
      <c r="G990" s="58"/>
      <c r="H990" s="58"/>
      <c r="I990" s="58"/>
      <c r="J990" s="58"/>
      <c r="K990" s="59"/>
    </row>
    <row r="991" spans="1:11">
      <c r="A991" s="286"/>
      <c r="B991" s="287"/>
      <c r="C991" s="288"/>
      <c r="D991" s="286"/>
      <c r="E991" s="58"/>
      <c r="F991" s="58"/>
      <c r="G991" s="58"/>
      <c r="H991" s="58"/>
      <c r="I991" s="58"/>
      <c r="J991" s="58"/>
      <c r="K991" s="59"/>
    </row>
    <row r="992" spans="1:11">
      <c r="A992" s="286"/>
      <c r="B992" s="287"/>
      <c r="C992" s="288"/>
      <c r="D992" s="286"/>
      <c r="E992" s="58"/>
      <c r="F992" s="58"/>
      <c r="G992" s="58"/>
      <c r="H992" s="58"/>
      <c r="I992" s="58"/>
      <c r="J992" s="58"/>
      <c r="K992" s="59"/>
    </row>
    <row r="993" spans="1:11">
      <c r="A993" s="286"/>
      <c r="B993" s="287"/>
      <c r="C993" s="288"/>
      <c r="D993" s="286"/>
      <c r="E993" s="58"/>
      <c r="F993" s="58"/>
      <c r="G993" s="58"/>
      <c r="H993" s="58"/>
      <c r="I993" s="58"/>
      <c r="J993" s="58"/>
      <c r="K993" s="59"/>
    </row>
    <row r="994" spans="1:11">
      <c r="A994" s="286"/>
      <c r="B994" s="287"/>
      <c r="C994" s="288"/>
      <c r="D994" s="286"/>
      <c r="E994" s="58"/>
      <c r="F994" s="58"/>
      <c r="G994" s="58"/>
      <c r="H994" s="58"/>
      <c r="I994" s="58"/>
      <c r="J994" s="58"/>
      <c r="K994" s="59"/>
    </row>
    <row r="995" spans="1:11">
      <c r="A995" s="286"/>
      <c r="B995" s="287"/>
      <c r="C995" s="288"/>
      <c r="D995" s="286"/>
      <c r="E995" s="58"/>
      <c r="F995" s="58"/>
      <c r="G995" s="58"/>
      <c r="H995" s="58"/>
      <c r="I995" s="58"/>
      <c r="J995" s="58"/>
      <c r="K995" s="59"/>
    </row>
    <row r="996" spans="1:11">
      <c r="A996" s="286"/>
      <c r="B996" s="287"/>
      <c r="C996" s="288"/>
      <c r="D996" s="286"/>
      <c r="E996" s="58"/>
      <c r="F996" s="58"/>
      <c r="G996" s="58"/>
      <c r="H996" s="58"/>
      <c r="I996" s="58"/>
      <c r="J996" s="58"/>
      <c r="K996" s="59"/>
    </row>
    <row r="997" spans="1:11">
      <c r="A997" s="286"/>
      <c r="B997" s="287"/>
      <c r="C997" s="288"/>
      <c r="D997" s="286"/>
      <c r="E997" s="58"/>
      <c r="F997" s="58"/>
      <c r="G997" s="58"/>
      <c r="H997" s="58"/>
      <c r="I997" s="58"/>
      <c r="J997" s="58"/>
      <c r="K997" s="59"/>
    </row>
    <row r="998" spans="1:11">
      <c r="A998" s="286"/>
      <c r="B998" s="287"/>
      <c r="C998" s="288"/>
      <c r="D998" s="286"/>
      <c r="E998" s="58"/>
      <c r="F998" s="58"/>
      <c r="G998" s="58"/>
      <c r="H998" s="58"/>
      <c r="I998" s="58"/>
      <c r="J998" s="58"/>
      <c r="K998" s="59"/>
    </row>
    <row r="999" spans="1:11">
      <c r="A999" s="286"/>
      <c r="B999" s="287"/>
      <c r="C999" s="288"/>
      <c r="D999" s="286"/>
      <c r="E999" s="58"/>
      <c r="F999" s="58"/>
      <c r="G999" s="58"/>
      <c r="H999" s="58"/>
      <c r="I999" s="58"/>
      <c r="J999" s="58"/>
      <c r="K999" s="59"/>
    </row>
    <row r="1000" spans="1:11">
      <c r="A1000" s="286"/>
      <c r="B1000" s="287"/>
      <c r="C1000" s="288"/>
      <c r="D1000" s="286"/>
      <c r="E1000" s="58"/>
      <c r="F1000" s="58"/>
      <c r="G1000" s="58"/>
      <c r="H1000" s="58"/>
      <c r="I1000" s="58"/>
      <c r="J1000" s="58"/>
      <c r="K1000" s="59"/>
    </row>
    <row r="1001" spans="1:11">
      <c r="A1001" s="286"/>
      <c r="B1001" s="287"/>
      <c r="C1001" s="288"/>
      <c r="D1001" s="286"/>
      <c r="E1001" s="58"/>
      <c r="F1001" s="58"/>
      <c r="G1001" s="58"/>
      <c r="H1001" s="58"/>
      <c r="I1001" s="58"/>
      <c r="J1001" s="58"/>
      <c r="K1001" s="59"/>
    </row>
    <row r="1002" spans="1:11">
      <c r="A1002" s="286"/>
      <c r="B1002" s="287"/>
      <c r="C1002" s="288"/>
      <c r="D1002" s="286"/>
      <c r="E1002" s="58"/>
      <c r="F1002" s="58"/>
      <c r="G1002" s="58"/>
      <c r="H1002" s="58"/>
      <c r="I1002" s="58"/>
      <c r="J1002" s="58"/>
      <c r="K1002" s="59"/>
    </row>
    <row r="1003" spans="1:11">
      <c r="A1003" s="286"/>
      <c r="B1003" s="287"/>
      <c r="C1003" s="288"/>
      <c r="D1003" s="286"/>
      <c r="E1003" s="58"/>
      <c r="F1003" s="58"/>
      <c r="G1003" s="58"/>
      <c r="H1003" s="58"/>
      <c r="I1003" s="58"/>
      <c r="J1003" s="58"/>
      <c r="K1003" s="59"/>
    </row>
    <row r="1004" spans="1:11">
      <c r="A1004" s="286"/>
      <c r="B1004" s="287"/>
      <c r="C1004" s="288"/>
      <c r="D1004" s="286"/>
      <c r="E1004" s="58"/>
      <c r="F1004" s="58"/>
      <c r="G1004" s="58"/>
      <c r="H1004" s="58"/>
      <c r="I1004" s="58"/>
      <c r="J1004" s="58"/>
      <c r="K1004" s="59"/>
    </row>
    <row r="1005" spans="1:11">
      <c r="A1005" s="286"/>
      <c r="B1005" s="287"/>
      <c r="C1005" s="288"/>
      <c r="D1005" s="286"/>
      <c r="E1005" s="58"/>
      <c r="F1005" s="58"/>
      <c r="G1005" s="58"/>
      <c r="H1005" s="58"/>
      <c r="I1005" s="58"/>
      <c r="J1005" s="58"/>
      <c r="K1005" s="59"/>
    </row>
    <row r="1006" spans="1:11">
      <c r="A1006" s="286"/>
      <c r="B1006" s="287"/>
      <c r="C1006" s="288"/>
      <c r="D1006" s="286"/>
      <c r="E1006" s="58"/>
      <c r="F1006" s="58"/>
      <c r="G1006" s="58"/>
      <c r="H1006" s="58"/>
      <c r="I1006" s="58"/>
      <c r="J1006" s="58"/>
      <c r="K1006" s="59"/>
    </row>
    <row r="1007" spans="1:11">
      <c r="A1007" s="286"/>
      <c r="B1007" s="287"/>
      <c r="C1007" s="288"/>
      <c r="D1007" s="286"/>
      <c r="E1007" s="58"/>
      <c r="F1007" s="58"/>
      <c r="G1007" s="58"/>
      <c r="H1007" s="58"/>
      <c r="I1007" s="58"/>
      <c r="J1007" s="58"/>
      <c r="K1007" s="59"/>
    </row>
    <row r="1008" spans="1:11">
      <c r="A1008" s="286"/>
      <c r="B1008" s="287"/>
      <c r="C1008" s="288"/>
      <c r="D1008" s="286"/>
      <c r="E1008" s="58"/>
      <c r="F1008" s="58"/>
      <c r="G1008" s="58"/>
      <c r="H1008" s="58"/>
      <c r="I1008" s="58"/>
      <c r="J1008" s="58"/>
      <c r="K1008" s="59"/>
    </row>
    <row r="1009" spans="1:11">
      <c r="A1009" s="286"/>
      <c r="B1009" s="287"/>
      <c r="C1009" s="288"/>
      <c r="D1009" s="286"/>
      <c r="E1009" s="58"/>
      <c r="F1009" s="58"/>
      <c r="G1009" s="58"/>
      <c r="H1009" s="58"/>
      <c r="I1009" s="58"/>
      <c r="J1009" s="58"/>
      <c r="K1009" s="59"/>
    </row>
    <row r="1010" spans="1:11">
      <c r="A1010" s="286"/>
      <c r="B1010" s="287"/>
      <c r="C1010" s="288"/>
      <c r="D1010" s="286"/>
      <c r="E1010" s="58"/>
      <c r="F1010" s="58"/>
      <c r="G1010" s="58"/>
      <c r="H1010" s="58"/>
      <c r="I1010" s="58"/>
      <c r="J1010" s="58"/>
      <c r="K1010" s="59"/>
    </row>
    <row r="1011" spans="1:11">
      <c r="A1011" s="286"/>
      <c r="B1011" s="287"/>
      <c r="C1011" s="288"/>
      <c r="D1011" s="286"/>
      <c r="E1011" s="58"/>
      <c r="F1011" s="58"/>
      <c r="G1011" s="58"/>
      <c r="H1011" s="58"/>
      <c r="I1011" s="58"/>
      <c r="J1011" s="58"/>
      <c r="K1011" s="59"/>
    </row>
    <row r="1012" spans="1:11">
      <c r="A1012" s="286"/>
      <c r="B1012" s="287"/>
      <c r="C1012" s="288"/>
      <c r="D1012" s="286"/>
      <c r="E1012" s="58"/>
      <c r="F1012" s="58"/>
      <c r="G1012" s="58"/>
      <c r="H1012" s="58"/>
      <c r="I1012" s="58"/>
      <c r="J1012" s="58"/>
      <c r="K1012" s="59"/>
    </row>
    <row r="1013" spans="1:11">
      <c r="A1013" s="286"/>
      <c r="B1013" s="287"/>
      <c r="C1013" s="288"/>
      <c r="D1013" s="286"/>
      <c r="E1013" s="58"/>
      <c r="F1013" s="58"/>
      <c r="G1013" s="58"/>
      <c r="H1013" s="58"/>
      <c r="I1013" s="58"/>
      <c r="J1013" s="58"/>
      <c r="K1013" s="59"/>
    </row>
    <row r="1014" spans="1:11">
      <c r="A1014" s="286"/>
      <c r="B1014" s="287"/>
      <c r="C1014" s="288"/>
      <c r="D1014" s="286"/>
      <c r="E1014" s="58"/>
      <c r="F1014" s="58"/>
      <c r="G1014" s="58"/>
      <c r="H1014" s="58"/>
      <c r="I1014" s="58"/>
      <c r="J1014" s="58"/>
      <c r="K1014" s="59"/>
    </row>
    <row r="1015" spans="1:11">
      <c r="A1015" s="286"/>
      <c r="B1015" s="287"/>
      <c r="C1015" s="288"/>
      <c r="D1015" s="286"/>
      <c r="E1015" s="58"/>
      <c r="F1015" s="58"/>
      <c r="G1015" s="58"/>
      <c r="H1015" s="58"/>
      <c r="I1015" s="58"/>
      <c r="J1015" s="58"/>
      <c r="K1015" s="59"/>
    </row>
    <row r="1016" spans="1:11">
      <c r="A1016" s="286"/>
      <c r="B1016" s="287"/>
      <c r="C1016" s="288"/>
      <c r="D1016" s="286"/>
      <c r="E1016" s="58"/>
      <c r="F1016" s="58"/>
      <c r="G1016" s="58"/>
      <c r="H1016" s="58"/>
      <c r="I1016" s="58"/>
      <c r="J1016" s="58"/>
      <c r="K1016" s="59"/>
    </row>
    <row r="1017" spans="1:11">
      <c r="A1017" s="286"/>
      <c r="B1017" s="287"/>
      <c r="C1017" s="288"/>
      <c r="D1017" s="286"/>
      <c r="E1017" s="58"/>
      <c r="F1017" s="58"/>
      <c r="G1017" s="58"/>
      <c r="H1017" s="58"/>
      <c r="I1017" s="58"/>
      <c r="J1017" s="58"/>
      <c r="K1017" s="59"/>
    </row>
    <row r="1018" spans="1:11">
      <c r="A1018" s="286"/>
      <c r="B1018" s="287"/>
      <c r="C1018" s="288"/>
      <c r="D1018" s="286"/>
      <c r="E1018" s="58"/>
      <c r="F1018" s="58"/>
      <c r="G1018" s="58"/>
      <c r="H1018" s="58"/>
      <c r="I1018" s="58"/>
      <c r="J1018" s="58"/>
      <c r="K1018" s="59"/>
    </row>
    <row r="1019" spans="1:11">
      <c r="A1019" s="286"/>
      <c r="B1019" s="287"/>
      <c r="C1019" s="288"/>
      <c r="D1019" s="286"/>
      <c r="E1019" s="58"/>
      <c r="F1019" s="58"/>
      <c r="G1019" s="58"/>
      <c r="H1019" s="58"/>
      <c r="I1019" s="58"/>
      <c r="J1019" s="58"/>
      <c r="K1019" s="59"/>
    </row>
    <row r="1020" spans="1:11">
      <c r="A1020" s="286"/>
      <c r="B1020" s="287"/>
      <c r="C1020" s="288"/>
      <c r="D1020" s="286"/>
      <c r="E1020" s="58"/>
      <c r="F1020" s="58"/>
      <c r="G1020" s="58"/>
      <c r="H1020" s="58"/>
      <c r="I1020" s="58"/>
      <c r="J1020" s="58"/>
      <c r="K1020" s="59"/>
    </row>
    <row r="1021" spans="1:11">
      <c r="A1021" s="286"/>
      <c r="B1021" s="287"/>
      <c r="C1021" s="288"/>
      <c r="D1021" s="286"/>
      <c r="E1021" s="58"/>
      <c r="F1021" s="58"/>
      <c r="G1021" s="58"/>
      <c r="H1021" s="58"/>
      <c r="I1021" s="58"/>
      <c r="J1021" s="58"/>
      <c r="K1021" s="59"/>
    </row>
    <row r="1022" spans="1:11">
      <c r="A1022" s="286"/>
      <c r="B1022" s="287"/>
      <c r="C1022" s="288"/>
      <c r="D1022" s="286"/>
      <c r="E1022" s="58"/>
      <c r="F1022" s="58"/>
      <c r="G1022" s="58"/>
      <c r="H1022" s="58"/>
      <c r="I1022" s="58"/>
      <c r="J1022" s="58"/>
      <c r="K1022" s="59"/>
    </row>
    <row r="1023" spans="1:11">
      <c r="A1023" s="286"/>
      <c r="B1023" s="287"/>
      <c r="C1023" s="288"/>
      <c r="D1023" s="286"/>
      <c r="E1023" s="58"/>
      <c r="F1023" s="58"/>
      <c r="G1023" s="58"/>
      <c r="H1023" s="58"/>
      <c r="I1023" s="58"/>
      <c r="J1023" s="58"/>
      <c r="K1023" s="59"/>
    </row>
    <row r="1024" spans="1:11">
      <c r="A1024" s="286"/>
      <c r="B1024" s="287"/>
      <c r="C1024" s="288"/>
      <c r="D1024" s="286"/>
      <c r="E1024" s="58"/>
      <c r="F1024" s="58"/>
      <c r="G1024" s="58"/>
      <c r="H1024" s="58"/>
      <c r="I1024" s="58"/>
      <c r="J1024" s="58"/>
      <c r="K1024" s="59"/>
    </row>
    <row r="1025" spans="1:11">
      <c r="A1025" s="286"/>
      <c r="B1025" s="287"/>
      <c r="C1025" s="288"/>
      <c r="D1025" s="286"/>
      <c r="E1025" s="58"/>
      <c r="F1025" s="58"/>
      <c r="G1025" s="58"/>
      <c r="H1025" s="58"/>
      <c r="I1025" s="58"/>
      <c r="J1025" s="58"/>
      <c r="K1025" s="59"/>
    </row>
    <row r="1026" spans="1:11">
      <c r="A1026" s="286"/>
      <c r="B1026" s="287"/>
      <c r="C1026" s="288"/>
      <c r="D1026" s="286"/>
      <c r="E1026" s="58"/>
      <c r="F1026" s="58"/>
      <c r="G1026" s="58"/>
      <c r="H1026" s="58"/>
      <c r="I1026" s="58"/>
      <c r="J1026" s="58"/>
      <c r="K1026" s="59"/>
    </row>
    <row r="1027" spans="1:11">
      <c r="A1027" s="286"/>
      <c r="B1027" s="287"/>
      <c r="C1027" s="288"/>
      <c r="D1027" s="286"/>
      <c r="E1027" s="58"/>
      <c r="F1027" s="58"/>
      <c r="G1027" s="58"/>
      <c r="H1027" s="58"/>
      <c r="I1027" s="58"/>
      <c r="J1027" s="58"/>
      <c r="K1027" s="59"/>
    </row>
    <row r="1028" spans="1:11">
      <c r="A1028" s="286"/>
      <c r="B1028" s="287"/>
      <c r="C1028" s="288"/>
      <c r="D1028" s="286"/>
      <c r="E1028" s="58"/>
      <c r="F1028" s="58"/>
      <c r="G1028" s="58"/>
      <c r="H1028" s="58"/>
      <c r="I1028" s="58"/>
      <c r="J1028" s="58"/>
      <c r="K1028" s="59"/>
    </row>
    <row r="1029" spans="1:11">
      <c r="A1029" s="286"/>
      <c r="B1029" s="287"/>
      <c r="C1029" s="288"/>
      <c r="D1029" s="286"/>
      <c r="E1029" s="58"/>
      <c r="F1029" s="58"/>
      <c r="G1029" s="58"/>
      <c r="H1029" s="58"/>
      <c r="I1029" s="58"/>
      <c r="J1029" s="58"/>
      <c r="K1029" s="59"/>
    </row>
    <row r="1030" spans="1:11">
      <c r="A1030" s="286"/>
      <c r="B1030" s="287"/>
      <c r="C1030" s="288"/>
      <c r="D1030" s="286"/>
      <c r="E1030" s="58"/>
      <c r="F1030" s="58"/>
      <c r="G1030" s="58"/>
      <c r="H1030" s="58"/>
      <c r="I1030" s="58"/>
      <c r="J1030" s="58"/>
      <c r="K1030" s="59"/>
    </row>
    <row r="1031" spans="1:11">
      <c r="A1031" s="286"/>
      <c r="B1031" s="287"/>
      <c r="C1031" s="288"/>
      <c r="D1031" s="286"/>
      <c r="E1031" s="58"/>
      <c r="F1031" s="58"/>
      <c r="G1031" s="58"/>
      <c r="H1031" s="58"/>
      <c r="I1031" s="58"/>
      <c r="J1031" s="58"/>
      <c r="K1031" s="59"/>
    </row>
    <row r="1032" spans="1:11">
      <c r="A1032" s="286"/>
      <c r="B1032" s="287"/>
      <c r="C1032" s="288"/>
      <c r="D1032" s="286"/>
      <c r="E1032" s="58"/>
      <c r="F1032" s="58"/>
      <c r="G1032" s="58"/>
      <c r="H1032" s="58"/>
      <c r="I1032" s="58"/>
      <c r="J1032" s="58"/>
      <c r="K1032" s="59"/>
    </row>
    <row r="1033" spans="1:11">
      <c r="A1033" s="286"/>
      <c r="B1033" s="287"/>
      <c r="C1033" s="288"/>
      <c r="D1033" s="286"/>
      <c r="E1033" s="58"/>
      <c r="F1033" s="58"/>
      <c r="G1033" s="58"/>
      <c r="H1033" s="58"/>
      <c r="I1033" s="58"/>
      <c r="J1033" s="58"/>
      <c r="K1033" s="59"/>
    </row>
    <row r="1034" spans="1:11">
      <c r="A1034" s="286"/>
      <c r="B1034" s="287"/>
      <c r="C1034" s="288"/>
      <c r="D1034" s="286"/>
      <c r="E1034" s="58"/>
      <c r="F1034" s="58"/>
      <c r="G1034" s="58"/>
      <c r="H1034" s="58"/>
      <c r="I1034" s="58"/>
      <c r="J1034" s="58"/>
      <c r="K1034" s="59"/>
    </row>
    <row r="1035" spans="1:11">
      <c r="A1035" s="286"/>
      <c r="B1035" s="287"/>
      <c r="C1035" s="288"/>
      <c r="D1035" s="286"/>
      <c r="E1035" s="58"/>
      <c r="F1035" s="58"/>
      <c r="G1035" s="58"/>
      <c r="H1035" s="58"/>
      <c r="I1035" s="58"/>
      <c r="J1035" s="58"/>
      <c r="K1035" s="59"/>
    </row>
    <row r="1036" spans="1:11">
      <c r="A1036" s="286"/>
      <c r="B1036" s="287"/>
      <c r="C1036" s="288"/>
      <c r="D1036" s="286"/>
      <c r="E1036" s="58"/>
      <c r="F1036" s="58"/>
      <c r="G1036" s="58"/>
      <c r="H1036" s="58"/>
      <c r="I1036" s="58"/>
      <c r="J1036" s="58"/>
      <c r="K1036" s="59"/>
    </row>
    <row r="1037" spans="1:11">
      <c r="A1037" s="286"/>
      <c r="B1037" s="287"/>
      <c r="C1037" s="288"/>
      <c r="D1037" s="286"/>
      <c r="E1037" s="58"/>
      <c r="F1037" s="58"/>
      <c r="G1037" s="58"/>
      <c r="H1037" s="58"/>
      <c r="I1037" s="58"/>
      <c r="J1037" s="58"/>
      <c r="K1037" s="59"/>
    </row>
    <row r="1038" spans="1:11">
      <c r="A1038" s="286"/>
      <c r="B1038" s="287"/>
      <c r="C1038" s="288"/>
      <c r="D1038" s="286"/>
      <c r="E1038" s="58"/>
      <c r="F1038" s="58"/>
      <c r="G1038" s="58"/>
      <c r="H1038" s="58"/>
      <c r="I1038" s="58"/>
      <c r="J1038" s="58"/>
      <c r="K1038" s="59"/>
    </row>
    <row r="1039" spans="1:11">
      <c r="A1039" s="286"/>
      <c r="B1039" s="287"/>
      <c r="C1039" s="288"/>
      <c r="D1039" s="286"/>
      <c r="E1039" s="58"/>
      <c r="F1039" s="58"/>
      <c r="G1039" s="58"/>
      <c r="H1039" s="58"/>
      <c r="I1039" s="58"/>
      <c r="J1039" s="58"/>
      <c r="K1039" s="59"/>
    </row>
    <row r="1040" spans="1:11">
      <c r="A1040" s="286"/>
      <c r="B1040" s="287"/>
      <c r="C1040" s="288"/>
      <c r="D1040" s="286"/>
      <c r="E1040" s="58"/>
      <c r="F1040" s="58"/>
      <c r="G1040" s="58"/>
      <c r="H1040" s="58"/>
      <c r="I1040" s="58"/>
      <c r="J1040" s="58"/>
      <c r="K1040" s="59"/>
    </row>
    <row r="1041" spans="1:11">
      <c r="A1041" s="286"/>
      <c r="B1041" s="287"/>
      <c r="C1041" s="288"/>
      <c r="D1041" s="286"/>
      <c r="E1041" s="58"/>
      <c r="F1041" s="58"/>
      <c r="G1041" s="58"/>
      <c r="H1041" s="58"/>
      <c r="I1041" s="58"/>
      <c r="J1041" s="58"/>
      <c r="K1041" s="59"/>
    </row>
    <row r="1042" spans="1:11">
      <c r="A1042" s="286"/>
      <c r="B1042" s="287"/>
      <c r="C1042" s="288"/>
      <c r="D1042" s="286"/>
      <c r="E1042" s="58"/>
      <c r="F1042" s="58"/>
      <c r="G1042" s="58"/>
      <c r="H1042" s="58"/>
      <c r="I1042" s="58"/>
      <c r="J1042" s="58"/>
      <c r="K1042" s="59"/>
    </row>
    <row r="1043" spans="1:11">
      <c r="A1043" s="286"/>
      <c r="B1043" s="287"/>
      <c r="C1043" s="288"/>
      <c r="D1043" s="286"/>
      <c r="E1043" s="58"/>
      <c r="F1043" s="58"/>
      <c r="G1043" s="58"/>
      <c r="H1043" s="58"/>
      <c r="I1043" s="58"/>
      <c r="J1043" s="58"/>
      <c r="K1043" s="59"/>
    </row>
    <row r="1044" spans="1:11">
      <c r="A1044" s="286"/>
      <c r="B1044" s="287"/>
      <c r="C1044" s="288"/>
      <c r="D1044" s="286"/>
      <c r="E1044" s="58"/>
      <c r="F1044" s="58"/>
      <c r="G1044" s="58"/>
      <c r="H1044" s="58"/>
      <c r="I1044" s="58"/>
      <c r="J1044" s="58"/>
      <c r="K1044" s="59"/>
    </row>
    <row r="1045" spans="1:11">
      <c r="A1045" s="286"/>
      <c r="B1045" s="287"/>
      <c r="C1045" s="288"/>
      <c r="D1045" s="286"/>
      <c r="E1045" s="58"/>
      <c r="F1045" s="58"/>
      <c r="G1045" s="58"/>
      <c r="H1045" s="58"/>
      <c r="I1045" s="58"/>
      <c r="J1045" s="58"/>
      <c r="K1045" s="59"/>
    </row>
    <row r="1046" spans="1:11">
      <c r="A1046" s="286"/>
      <c r="B1046" s="287"/>
      <c r="C1046" s="288"/>
      <c r="D1046" s="286"/>
      <c r="E1046" s="58"/>
      <c r="F1046" s="58"/>
      <c r="G1046" s="58"/>
      <c r="H1046" s="58"/>
      <c r="I1046" s="58"/>
      <c r="J1046" s="58"/>
      <c r="K1046" s="59"/>
    </row>
    <row r="1047" spans="1:11">
      <c r="A1047" s="286"/>
      <c r="B1047" s="287"/>
      <c r="C1047" s="288"/>
      <c r="D1047" s="286"/>
      <c r="E1047" s="58"/>
      <c r="F1047" s="58"/>
      <c r="G1047" s="58"/>
      <c r="H1047" s="58"/>
      <c r="I1047" s="58"/>
      <c r="J1047" s="58"/>
      <c r="K1047" s="59"/>
    </row>
    <row r="1048" spans="1:11">
      <c r="A1048" s="286"/>
      <c r="B1048" s="287"/>
      <c r="C1048" s="288"/>
      <c r="D1048" s="286"/>
      <c r="E1048" s="58"/>
      <c r="F1048" s="58"/>
      <c r="G1048" s="58"/>
      <c r="H1048" s="58"/>
      <c r="I1048" s="58"/>
      <c r="J1048" s="58"/>
      <c r="K1048" s="59"/>
    </row>
    <row r="1049" spans="1:11">
      <c r="A1049" s="286"/>
      <c r="B1049" s="287"/>
      <c r="C1049" s="288"/>
      <c r="D1049" s="286"/>
      <c r="E1049" s="58"/>
      <c r="F1049" s="58"/>
      <c r="G1049" s="58"/>
      <c r="H1049" s="58"/>
      <c r="I1049" s="58"/>
      <c r="J1049" s="58"/>
      <c r="K1049" s="59"/>
    </row>
    <row r="1050" spans="1:11">
      <c r="A1050" s="286"/>
      <c r="B1050" s="287"/>
      <c r="C1050" s="288"/>
      <c r="D1050" s="286"/>
      <c r="E1050" s="58"/>
      <c r="F1050" s="58"/>
      <c r="G1050" s="58"/>
      <c r="H1050" s="58"/>
      <c r="I1050" s="58"/>
      <c r="J1050" s="58"/>
      <c r="K1050" s="59"/>
    </row>
    <row r="1051" spans="1:11">
      <c r="A1051" s="286"/>
      <c r="B1051" s="287"/>
      <c r="C1051" s="288"/>
      <c r="D1051" s="286"/>
      <c r="E1051" s="58"/>
      <c r="F1051" s="58"/>
      <c r="G1051" s="58"/>
      <c r="H1051" s="58"/>
      <c r="I1051" s="58"/>
      <c r="J1051" s="58"/>
      <c r="K1051" s="59"/>
    </row>
    <row r="1052" spans="1:11">
      <c r="A1052" s="286"/>
      <c r="B1052" s="287"/>
      <c r="C1052" s="288"/>
      <c r="D1052" s="286"/>
      <c r="E1052" s="58"/>
      <c r="F1052" s="58"/>
      <c r="G1052" s="58"/>
      <c r="H1052" s="58"/>
      <c r="I1052" s="58"/>
      <c r="J1052" s="58"/>
      <c r="K1052" s="59"/>
    </row>
    <row r="1053" spans="1:11">
      <c r="A1053" s="286"/>
      <c r="B1053" s="287"/>
      <c r="C1053" s="288"/>
      <c r="D1053" s="286"/>
      <c r="E1053" s="58"/>
      <c r="F1053" s="58"/>
      <c r="G1053" s="58"/>
      <c r="H1053" s="58"/>
      <c r="I1053" s="58"/>
      <c r="J1053" s="58"/>
      <c r="K1053" s="59"/>
    </row>
    <row r="1054" spans="1:11">
      <c r="A1054" s="286"/>
      <c r="B1054" s="287"/>
      <c r="C1054" s="288"/>
      <c r="D1054" s="286"/>
      <c r="E1054" s="58"/>
      <c r="F1054" s="58"/>
      <c r="G1054" s="58"/>
      <c r="H1054" s="58"/>
      <c r="I1054" s="58"/>
      <c r="J1054" s="58"/>
      <c r="K1054" s="59"/>
    </row>
    <row r="1055" spans="1:11">
      <c r="A1055" s="286"/>
      <c r="B1055" s="287"/>
      <c r="C1055" s="288"/>
      <c r="D1055" s="286"/>
      <c r="E1055" s="58"/>
      <c r="F1055" s="58"/>
      <c r="G1055" s="58"/>
      <c r="H1055" s="58"/>
      <c r="I1055" s="58"/>
      <c r="J1055" s="58"/>
      <c r="K1055" s="59"/>
    </row>
    <row r="1056" spans="1:11">
      <c r="A1056" s="286"/>
      <c r="B1056" s="287"/>
      <c r="C1056" s="288"/>
      <c r="D1056" s="286"/>
      <c r="E1056" s="58"/>
      <c r="F1056" s="58"/>
      <c r="G1056" s="58"/>
      <c r="H1056" s="58"/>
      <c r="I1056" s="58"/>
      <c r="J1056" s="58"/>
      <c r="K1056" s="59"/>
    </row>
    <row r="1057" spans="1:11">
      <c r="A1057" s="286"/>
      <c r="B1057" s="287"/>
      <c r="C1057" s="288"/>
      <c r="D1057" s="286"/>
      <c r="E1057" s="58"/>
      <c r="F1057" s="58"/>
      <c r="G1057" s="58"/>
      <c r="H1057" s="58"/>
      <c r="I1057" s="58"/>
      <c r="J1057" s="58"/>
      <c r="K1057" s="59"/>
    </row>
    <row r="1058" spans="1:11">
      <c r="A1058" s="286"/>
      <c r="B1058" s="287"/>
      <c r="C1058" s="288"/>
      <c r="D1058" s="286"/>
      <c r="E1058" s="58"/>
      <c r="F1058" s="58"/>
      <c r="G1058" s="58"/>
      <c r="H1058" s="58"/>
      <c r="I1058" s="58"/>
      <c r="J1058" s="58"/>
      <c r="K1058" s="59"/>
    </row>
    <row r="1059" spans="1:11">
      <c r="A1059" s="286"/>
      <c r="B1059" s="287"/>
      <c r="C1059" s="288"/>
      <c r="D1059" s="286"/>
      <c r="E1059" s="58"/>
      <c r="F1059" s="58"/>
      <c r="G1059" s="58"/>
      <c r="H1059" s="58"/>
      <c r="I1059" s="58"/>
      <c r="J1059" s="58"/>
      <c r="K1059" s="59"/>
    </row>
    <row r="1060" spans="1:11">
      <c r="A1060" s="286"/>
      <c r="B1060" s="287"/>
      <c r="C1060" s="288"/>
      <c r="D1060" s="286"/>
      <c r="E1060" s="58"/>
      <c r="F1060" s="58"/>
      <c r="G1060" s="58"/>
      <c r="H1060" s="58"/>
      <c r="I1060" s="58"/>
      <c r="J1060" s="58"/>
      <c r="K1060" s="59"/>
    </row>
    <row r="1061" spans="1:11">
      <c r="A1061" s="286"/>
      <c r="B1061" s="287"/>
      <c r="C1061" s="288"/>
      <c r="D1061" s="286"/>
      <c r="E1061" s="58"/>
      <c r="F1061" s="58"/>
      <c r="G1061" s="58"/>
      <c r="H1061" s="58"/>
      <c r="I1061" s="58"/>
      <c r="J1061" s="58"/>
      <c r="K1061" s="59"/>
    </row>
    <row r="1062" spans="1:11">
      <c r="A1062" s="286"/>
      <c r="B1062" s="287"/>
      <c r="C1062" s="288"/>
      <c r="D1062" s="286"/>
      <c r="E1062" s="58"/>
      <c r="F1062" s="58"/>
      <c r="G1062" s="58"/>
      <c r="H1062" s="58"/>
      <c r="I1062" s="58"/>
      <c r="J1062" s="58"/>
      <c r="K1062" s="59"/>
    </row>
    <row r="1063" spans="1:11">
      <c r="A1063" s="286"/>
      <c r="B1063" s="287"/>
      <c r="C1063" s="288"/>
      <c r="D1063" s="286"/>
      <c r="E1063" s="58"/>
      <c r="F1063" s="58"/>
      <c r="G1063" s="58"/>
      <c r="H1063" s="58"/>
      <c r="I1063" s="58"/>
      <c r="J1063" s="58"/>
      <c r="K1063" s="59"/>
    </row>
    <row r="1064" spans="1:11">
      <c r="A1064" s="286"/>
      <c r="B1064" s="287"/>
      <c r="C1064" s="288"/>
      <c r="D1064" s="286"/>
      <c r="E1064" s="58"/>
      <c r="F1064" s="58"/>
      <c r="G1064" s="58"/>
      <c r="H1064" s="58"/>
      <c r="I1064" s="58"/>
      <c r="J1064" s="58"/>
      <c r="K1064" s="59"/>
    </row>
    <row r="1065" spans="1:11">
      <c r="A1065" s="286"/>
      <c r="B1065" s="287"/>
      <c r="C1065" s="288"/>
      <c r="D1065" s="286"/>
      <c r="E1065" s="58"/>
      <c r="F1065" s="58"/>
      <c r="G1065" s="58"/>
      <c r="H1065" s="58"/>
      <c r="I1065" s="58"/>
      <c r="J1065" s="58"/>
      <c r="K1065" s="59"/>
    </row>
    <row r="1066" spans="1:11">
      <c r="A1066" s="286"/>
      <c r="B1066" s="287"/>
      <c r="C1066" s="288"/>
      <c r="D1066" s="286"/>
      <c r="E1066" s="58"/>
      <c r="F1066" s="58"/>
      <c r="G1066" s="58"/>
      <c r="H1066" s="58"/>
      <c r="I1066" s="58"/>
      <c r="J1066" s="58"/>
      <c r="K1066" s="59"/>
    </row>
    <row r="1067" spans="1:11">
      <c r="A1067" s="286"/>
      <c r="B1067" s="287"/>
      <c r="C1067" s="288"/>
      <c r="D1067" s="286"/>
      <c r="E1067" s="58"/>
      <c r="F1067" s="58"/>
      <c r="G1067" s="58"/>
      <c r="H1067" s="58"/>
      <c r="I1067" s="58"/>
      <c r="J1067" s="58"/>
      <c r="K1067" s="59"/>
    </row>
    <row r="1068" spans="1:11">
      <c r="A1068" s="286"/>
      <c r="B1068" s="287"/>
      <c r="C1068" s="288"/>
      <c r="D1068" s="286"/>
      <c r="E1068" s="58"/>
      <c r="F1068" s="58"/>
      <c r="G1068" s="58"/>
      <c r="H1068" s="58"/>
      <c r="I1068" s="58"/>
      <c r="J1068" s="58"/>
      <c r="K1068" s="59"/>
    </row>
    <row r="1069" spans="1:11">
      <c r="A1069" s="286"/>
      <c r="B1069" s="287"/>
      <c r="C1069" s="288"/>
      <c r="D1069" s="286"/>
      <c r="E1069" s="58"/>
      <c r="F1069" s="58"/>
      <c r="G1069" s="58"/>
      <c r="H1069" s="58"/>
      <c r="I1069" s="58"/>
      <c r="J1069" s="58"/>
      <c r="K1069" s="59"/>
    </row>
    <row r="1070" spans="1:11">
      <c r="A1070" s="286"/>
      <c r="B1070" s="287"/>
      <c r="C1070" s="288"/>
      <c r="D1070" s="286"/>
      <c r="E1070" s="58"/>
      <c r="F1070" s="58"/>
      <c r="G1070" s="58"/>
      <c r="H1070" s="58"/>
      <c r="I1070" s="58"/>
      <c r="J1070" s="58"/>
      <c r="K1070" s="59"/>
    </row>
    <row r="1071" spans="1:11">
      <c r="A1071" s="286"/>
      <c r="B1071" s="287"/>
      <c r="C1071" s="288"/>
      <c r="D1071" s="286"/>
      <c r="E1071" s="58"/>
      <c r="F1071" s="58"/>
      <c r="G1071" s="58"/>
      <c r="H1071" s="58"/>
      <c r="I1071" s="58"/>
      <c r="J1071" s="58"/>
      <c r="K1071" s="59"/>
    </row>
    <row r="1072" spans="1:11">
      <c r="A1072" s="286"/>
      <c r="B1072" s="287"/>
      <c r="C1072" s="288"/>
      <c r="D1072" s="286"/>
      <c r="E1072" s="58"/>
      <c r="F1072" s="58"/>
      <c r="G1072" s="58"/>
      <c r="H1072" s="58"/>
      <c r="I1072" s="58"/>
      <c r="J1072" s="58"/>
      <c r="K1072" s="59"/>
    </row>
    <row r="1073" spans="1:11">
      <c r="A1073" s="286"/>
      <c r="B1073" s="287"/>
      <c r="C1073" s="288"/>
      <c r="D1073" s="286"/>
      <c r="E1073" s="58"/>
      <c r="F1073" s="58"/>
      <c r="G1073" s="58"/>
      <c r="H1073" s="58"/>
      <c r="I1073" s="58"/>
      <c r="J1073" s="58"/>
      <c r="K1073" s="59"/>
    </row>
    <row r="1074" spans="1:11">
      <c r="A1074" s="286"/>
      <c r="B1074" s="287"/>
      <c r="C1074" s="288"/>
      <c r="D1074" s="286"/>
      <c r="E1074" s="58"/>
      <c r="F1074" s="58"/>
      <c r="G1074" s="58"/>
      <c r="H1074" s="58"/>
      <c r="I1074" s="58"/>
      <c r="J1074" s="58"/>
      <c r="K1074" s="59"/>
    </row>
    <row r="1075" spans="1:11">
      <c r="A1075" s="286"/>
      <c r="B1075" s="287"/>
      <c r="C1075" s="288"/>
      <c r="D1075" s="286"/>
      <c r="E1075" s="58"/>
      <c r="F1075" s="58"/>
      <c r="G1075" s="58"/>
      <c r="H1075" s="58"/>
      <c r="I1075" s="58"/>
      <c r="J1075" s="58"/>
      <c r="K1075" s="59"/>
    </row>
    <row r="1076" spans="1:11">
      <c r="A1076" s="286"/>
      <c r="B1076" s="287"/>
      <c r="C1076" s="288"/>
      <c r="D1076" s="286"/>
      <c r="E1076" s="58"/>
      <c r="F1076" s="58"/>
      <c r="G1076" s="58"/>
      <c r="H1076" s="58"/>
      <c r="I1076" s="58"/>
      <c r="J1076" s="58"/>
      <c r="K1076" s="59"/>
    </row>
    <row r="1077" spans="1:11">
      <c r="A1077" s="286"/>
      <c r="B1077" s="287"/>
      <c r="C1077" s="288"/>
      <c r="D1077" s="286"/>
      <c r="E1077" s="58"/>
      <c r="F1077" s="58"/>
      <c r="G1077" s="58"/>
      <c r="H1077" s="58"/>
      <c r="I1077" s="58"/>
      <c r="J1077" s="58"/>
      <c r="K1077" s="59"/>
    </row>
    <row r="1078" spans="1:11">
      <c r="A1078" s="286"/>
      <c r="B1078" s="287"/>
      <c r="C1078" s="288"/>
      <c r="D1078" s="286"/>
      <c r="E1078" s="58"/>
      <c r="F1078" s="58"/>
      <c r="G1078" s="58"/>
      <c r="H1078" s="58"/>
      <c r="I1078" s="58"/>
      <c r="J1078" s="58"/>
      <c r="K1078" s="59"/>
    </row>
    <row r="1079" spans="1:11">
      <c r="A1079" s="286"/>
      <c r="B1079" s="287"/>
      <c r="C1079" s="288"/>
      <c r="D1079" s="286"/>
      <c r="E1079" s="58"/>
      <c r="F1079" s="58"/>
      <c r="G1079" s="58"/>
      <c r="H1079" s="58"/>
      <c r="I1079" s="58"/>
      <c r="J1079" s="58"/>
      <c r="K1079" s="59"/>
    </row>
    <row r="1080" spans="1:11">
      <c r="A1080" s="286"/>
      <c r="B1080" s="287"/>
      <c r="C1080" s="288"/>
      <c r="D1080" s="286"/>
      <c r="E1080" s="58"/>
      <c r="F1080" s="58"/>
      <c r="G1080" s="58"/>
      <c r="H1080" s="58"/>
      <c r="I1080" s="58"/>
      <c r="J1080" s="58"/>
      <c r="K1080" s="59"/>
    </row>
    <row r="1081" spans="1:11">
      <c r="A1081" s="286"/>
      <c r="B1081" s="287"/>
      <c r="C1081" s="288"/>
      <c r="D1081" s="286"/>
      <c r="E1081" s="58"/>
      <c r="F1081" s="58"/>
      <c r="G1081" s="58"/>
      <c r="H1081" s="58"/>
      <c r="I1081" s="58"/>
      <c r="J1081" s="58"/>
      <c r="K1081" s="59"/>
    </row>
    <row r="1082" spans="1:11">
      <c r="A1082" s="286"/>
      <c r="B1082" s="287"/>
      <c r="C1082" s="288"/>
      <c r="D1082" s="286"/>
      <c r="E1082" s="58"/>
      <c r="F1082" s="58"/>
      <c r="G1082" s="58"/>
      <c r="H1082" s="58"/>
      <c r="I1082" s="58"/>
      <c r="J1082" s="58"/>
      <c r="K1082" s="59"/>
    </row>
    <row r="1083" spans="1:11">
      <c r="A1083" s="286"/>
      <c r="B1083" s="287"/>
      <c r="C1083" s="288"/>
      <c r="D1083" s="286"/>
      <c r="E1083" s="58"/>
      <c r="F1083" s="58"/>
      <c r="G1083" s="58"/>
      <c r="H1083" s="58"/>
      <c r="I1083" s="58"/>
      <c r="J1083" s="58"/>
      <c r="K1083" s="59"/>
    </row>
    <row r="1084" spans="1:11">
      <c r="A1084" s="286"/>
      <c r="B1084" s="287"/>
      <c r="C1084" s="288"/>
      <c r="D1084" s="286"/>
      <c r="E1084" s="58"/>
      <c r="F1084" s="58"/>
      <c r="G1084" s="58"/>
      <c r="H1084" s="58"/>
      <c r="I1084" s="58"/>
      <c r="J1084" s="58"/>
      <c r="K1084" s="59"/>
    </row>
    <row r="1085" spans="1:11">
      <c r="A1085" s="286"/>
      <c r="B1085" s="287"/>
      <c r="C1085" s="288"/>
      <c r="D1085" s="286"/>
      <c r="E1085" s="58"/>
      <c r="F1085" s="58"/>
      <c r="G1085" s="58"/>
      <c r="H1085" s="58"/>
      <c r="I1085" s="58"/>
      <c r="J1085" s="58"/>
      <c r="K1085" s="59"/>
    </row>
    <row r="1086" spans="1:11">
      <c r="A1086" s="286"/>
      <c r="B1086" s="287"/>
      <c r="C1086" s="288"/>
      <c r="D1086" s="286"/>
      <c r="E1086" s="58"/>
      <c r="F1086" s="58"/>
      <c r="G1086" s="58"/>
      <c r="H1086" s="58"/>
      <c r="I1086" s="58"/>
      <c r="J1086" s="58"/>
      <c r="K1086" s="59"/>
    </row>
    <row r="1087" spans="1:11">
      <c r="A1087" s="286"/>
      <c r="B1087" s="287"/>
      <c r="C1087" s="288"/>
      <c r="D1087" s="286"/>
      <c r="E1087" s="58"/>
      <c r="F1087" s="58"/>
      <c r="G1087" s="58"/>
      <c r="H1087" s="58"/>
      <c r="I1087" s="58"/>
      <c r="J1087" s="58"/>
      <c r="K1087" s="59"/>
    </row>
    <row r="1088" spans="1:11">
      <c r="A1088" s="286"/>
      <c r="B1088" s="287"/>
      <c r="C1088" s="288"/>
      <c r="D1088" s="286"/>
      <c r="E1088" s="58"/>
      <c r="F1088" s="58"/>
      <c r="G1088" s="58"/>
      <c r="H1088" s="58"/>
      <c r="I1088" s="58"/>
      <c r="J1088" s="58"/>
      <c r="K1088" s="59"/>
    </row>
    <row r="1089" spans="1:11">
      <c r="A1089" s="286"/>
      <c r="B1089" s="287"/>
      <c r="C1089" s="288"/>
      <c r="D1089" s="286"/>
      <c r="E1089" s="58"/>
      <c r="F1089" s="58"/>
      <c r="G1089" s="58"/>
      <c r="H1089" s="58"/>
      <c r="I1089" s="58"/>
      <c r="J1089" s="58"/>
      <c r="K1089" s="59"/>
    </row>
    <row r="1090" spans="1:11">
      <c r="A1090" s="286"/>
      <c r="B1090" s="287"/>
      <c r="C1090" s="288"/>
      <c r="D1090" s="286"/>
      <c r="E1090" s="58"/>
      <c r="F1090" s="58"/>
      <c r="G1090" s="58"/>
      <c r="H1090" s="58"/>
      <c r="I1090" s="58"/>
      <c r="J1090" s="58"/>
      <c r="K1090" s="59"/>
    </row>
    <row r="1091" spans="1:11">
      <c r="A1091" s="286"/>
      <c r="B1091" s="287"/>
      <c r="C1091" s="288"/>
      <c r="D1091" s="286"/>
      <c r="E1091" s="58"/>
      <c r="F1091" s="58"/>
      <c r="G1091" s="58"/>
      <c r="H1091" s="58"/>
      <c r="I1091" s="58"/>
      <c r="J1091" s="58"/>
      <c r="K1091" s="59"/>
    </row>
    <row r="1092" spans="1:11">
      <c r="A1092" s="286"/>
      <c r="B1092" s="287"/>
      <c r="C1092" s="288"/>
      <c r="D1092" s="286"/>
      <c r="E1092" s="58"/>
      <c r="F1092" s="58"/>
      <c r="G1092" s="58"/>
      <c r="H1092" s="58"/>
      <c r="I1092" s="58"/>
      <c r="J1092" s="58"/>
      <c r="K1092" s="59"/>
    </row>
    <row r="1093" spans="1:11">
      <c r="A1093" s="286"/>
      <c r="B1093" s="287"/>
      <c r="C1093" s="288"/>
      <c r="D1093" s="286"/>
      <c r="E1093" s="58"/>
      <c r="F1093" s="58"/>
      <c r="G1093" s="58"/>
      <c r="H1093" s="58"/>
      <c r="I1093" s="58"/>
      <c r="J1093" s="58"/>
      <c r="K1093" s="59"/>
    </row>
    <row r="1094" spans="1:11">
      <c r="A1094" s="286"/>
      <c r="B1094" s="287"/>
      <c r="C1094" s="288"/>
      <c r="D1094" s="286"/>
      <c r="E1094" s="58"/>
      <c r="F1094" s="58"/>
      <c r="G1094" s="58"/>
      <c r="H1094" s="58"/>
      <c r="I1094" s="58"/>
      <c r="J1094" s="58"/>
      <c r="K1094" s="59"/>
    </row>
    <row r="1095" spans="1:11">
      <c r="A1095" s="286"/>
      <c r="B1095" s="287"/>
      <c r="C1095" s="288"/>
      <c r="D1095" s="286"/>
      <c r="E1095" s="58"/>
      <c r="F1095" s="58"/>
      <c r="G1095" s="58"/>
      <c r="H1095" s="58"/>
      <c r="I1095" s="58"/>
      <c r="J1095" s="58"/>
      <c r="K1095" s="59"/>
    </row>
    <row r="1096" spans="1:11">
      <c r="A1096" s="286"/>
      <c r="B1096" s="287"/>
      <c r="C1096" s="288"/>
      <c r="D1096" s="286"/>
      <c r="E1096" s="58"/>
      <c r="F1096" s="58"/>
      <c r="G1096" s="58"/>
      <c r="H1096" s="58"/>
      <c r="I1096" s="58"/>
      <c r="J1096" s="58"/>
      <c r="K1096" s="59"/>
    </row>
    <row r="1097" spans="1:11">
      <c r="A1097" s="286"/>
      <c r="B1097" s="287"/>
      <c r="C1097" s="288"/>
      <c r="D1097" s="286"/>
      <c r="E1097" s="58"/>
      <c r="F1097" s="58"/>
      <c r="G1097" s="58"/>
      <c r="H1097" s="58"/>
      <c r="I1097" s="58"/>
      <c r="J1097" s="58"/>
      <c r="K1097" s="59"/>
    </row>
    <row r="1098" spans="1:11">
      <c r="A1098" s="286"/>
      <c r="B1098" s="287"/>
      <c r="C1098" s="288"/>
      <c r="D1098" s="286"/>
      <c r="E1098" s="58"/>
      <c r="F1098" s="58"/>
      <c r="G1098" s="58"/>
      <c r="H1098" s="58"/>
      <c r="I1098" s="58"/>
      <c r="J1098" s="58"/>
      <c r="K1098" s="59"/>
    </row>
    <row r="1099" spans="1:11">
      <c r="A1099" s="286"/>
      <c r="B1099" s="287"/>
      <c r="C1099" s="288"/>
      <c r="D1099" s="286"/>
      <c r="E1099" s="58"/>
      <c r="F1099" s="58"/>
      <c r="G1099" s="58"/>
      <c r="H1099" s="58"/>
      <c r="I1099" s="58"/>
      <c r="J1099" s="58"/>
      <c r="K1099" s="59"/>
    </row>
    <row r="1100" spans="1:11">
      <c r="A1100" s="286"/>
      <c r="B1100" s="287"/>
      <c r="C1100" s="288"/>
      <c r="D1100" s="286"/>
      <c r="E1100" s="58"/>
      <c r="F1100" s="58"/>
      <c r="G1100" s="58"/>
      <c r="H1100" s="58"/>
      <c r="I1100" s="58"/>
      <c r="J1100" s="58"/>
      <c r="K1100" s="59"/>
    </row>
    <row r="1101" spans="1:11">
      <c r="A1101" s="286"/>
      <c r="B1101" s="287"/>
      <c r="C1101" s="288"/>
      <c r="D1101" s="286"/>
      <c r="E1101" s="58"/>
      <c r="F1101" s="58"/>
      <c r="G1101" s="58"/>
      <c r="H1101" s="58"/>
      <c r="I1101" s="58"/>
      <c r="J1101" s="58"/>
      <c r="K1101" s="59"/>
    </row>
    <row r="1102" spans="1:11">
      <c r="A1102" s="286"/>
      <c r="B1102" s="287"/>
      <c r="C1102" s="288"/>
      <c r="D1102" s="286"/>
      <c r="E1102" s="58"/>
      <c r="F1102" s="58"/>
      <c r="G1102" s="58"/>
      <c r="H1102" s="58"/>
      <c r="I1102" s="58"/>
      <c r="J1102" s="58"/>
      <c r="K1102" s="59"/>
    </row>
    <row r="1103" spans="1:11">
      <c r="A1103" s="286"/>
      <c r="B1103" s="287"/>
      <c r="C1103" s="288"/>
      <c r="D1103" s="286"/>
      <c r="E1103" s="58"/>
      <c r="F1103" s="58"/>
      <c r="G1103" s="58"/>
      <c r="H1103" s="58"/>
      <c r="I1103" s="58"/>
      <c r="J1103" s="58"/>
      <c r="K1103" s="59"/>
    </row>
    <row r="1104" spans="1:11">
      <c r="A1104" s="286"/>
      <c r="B1104" s="287"/>
      <c r="C1104" s="288"/>
      <c r="D1104" s="286"/>
      <c r="E1104" s="58"/>
      <c r="F1104" s="58"/>
      <c r="G1104" s="58"/>
      <c r="H1104" s="58"/>
      <c r="I1104" s="58"/>
      <c r="J1104" s="58"/>
      <c r="K1104" s="59"/>
    </row>
    <row r="1105" spans="1:11">
      <c r="A1105" s="286"/>
      <c r="B1105" s="287"/>
      <c r="C1105" s="288"/>
      <c r="D1105" s="286"/>
      <c r="E1105" s="58"/>
      <c r="F1105" s="58"/>
      <c r="G1105" s="58"/>
      <c r="H1105" s="58"/>
      <c r="I1105" s="58"/>
      <c r="J1105" s="58"/>
      <c r="K1105" s="59"/>
    </row>
    <row r="1106" spans="1:11">
      <c r="A1106" s="286"/>
      <c r="B1106" s="287"/>
      <c r="C1106" s="288"/>
      <c r="D1106" s="286"/>
      <c r="E1106" s="58"/>
      <c r="F1106" s="58"/>
      <c r="G1106" s="58"/>
      <c r="H1106" s="58"/>
      <c r="I1106" s="58"/>
      <c r="J1106" s="58"/>
      <c r="K1106" s="59"/>
    </row>
    <row r="1107" spans="1:11">
      <c r="A1107" s="286"/>
      <c r="B1107" s="287"/>
      <c r="C1107" s="288"/>
      <c r="D1107" s="286"/>
      <c r="E1107" s="58"/>
      <c r="F1107" s="58"/>
      <c r="G1107" s="58"/>
      <c r="H1107" s="58"/>
      <c r="I1107" s="58"/>
      <c r="J1107" s="58"/>
      <c r="K1107" s="59"/>
    </row>
    <row r="1108" spans="1:11">
      <c r="A1108" s="286"/>
      <c r="B1108" s="287"/>
      <c r="C1108" s="288"/>
      <c r="D1108" s="286"/>
      <c r="E1108" s="58"/>
      <c r="F1108" s="58"/>
      <c r="G1108" s="58"/>
      <c r="H1108" s="58"/>
      <c r="I1108" s="58"/>
      <c r="J1108" s="58"/>
      <c r="K1108" s="59"/>
    </row>
    <row r="1109" spans="1:11">
      <c r="A1109" s="286"/>
      <c r="B1109" s="287"/>
      <c r="C1109" s="288"/>
      <c r="D1109" s="286"/>
      <c r="E1109" s="58"/>
      <c r="F1109" s="58"/>
      <c r="G1109" s="58"/>
      <c r="H1109" s="58"/>
      <c r="I1109" s="58"/>
      <c r="J1109" s="58"/>
      <c r="K1109" s="59"/>
    </row>
    <row r="1110" spans="1:11">
      <c r="A1110" s="286"/>
      <c r="B1110" s="287"/>
      <c r="C1110" s="288"/>
      <c r="D1110" s="286"/>
      <c r="E1110" s="58"/>
      <c r="F1110" s="58"/>
      <c r="G1110" s="58"/>
      <c r="H1110" s="58"/>
      <c r="I1110" s="58"/>
      <c r="J1110" s="58"/>
      <c r="K1110" s="59"/>
    </row>
    <row r="1111" spans="1:11">
      <c r="A1111" s="286"/>
      <c r="B1111" s="287"/>
      <c r="C1111" s="288"/>
      <c r="D1111" s="286"/>
      <c r="E1111" s="58"/>
      <c r="F1111" s="58"/>
      <c r="G1111" s="58"/>
      <c r="H1111" s="58"/>
      <c r="I1111" s="58"/>
      <c r="J1111" s="58"/>
      <c r="K1111" s="59"/>
    </row>
    <row r="1112" spans="1:11">
      <c r="A1112" s="286"/>
      <c r="B1112" s="287"/>
      <c r="C1112" s="288"/>
      <c r="D1112" s="286"/>
      <c r="E1112" s="58"/>
      <c r="F1112" s="58"/>
      <c r="G1112" s="58"/>
      <c r="H1112" s="58"/>
      <c r="I1112" s="58"/>
      <c r="J1112" s="58"/>
      <c r="K1112" s="59"/>
    </row>
    <row r="1113" spans="1:11">
      <c r="A1113" s="286"/>
      <c r="B1113" s="287"/>
      <c r="C1113" s="288"/>
      <c r="D1113" s="286"/>
      <c r="E1113" s="58"/>
      <c r="F1113" s="58"/>
      <c r="G1113" s="58"/>
      <c r="H1113" s="58"/>
      <c r="I1113" s="58"/>
      <c r="J1113" s="58"/>
      <c r="K1113" s="59"/>
    </row>
    <row r="1114" spans="1:11">
      <c r="A1114" s="286"/>
      <c r="B1114" s="287"/>
      <c r="C1114" s="288"/>
      <c r="D1114" s="286"/>
      <c r="E1114" s="58"/>
      <c r="F1114" s="58"/>
      <c r="G1114" s="58"/>
      <c r="H1114" s="58"/>
      <c r="I1114" s="58"/>
      <c r="J1114" s="58"/>
      <c r="K1114" s="59"/>
    </row>
    <row r="1115" spans="1:11">
      <c r="A1115" s="286"/>
      <c r="B1115" s="287"/>
      <c r="C1115" s="288"/>
      <c r="D1115" s="286"/>
      <c r="E1115" s="58"/>
      <c r="F1115" s="58"/>
      <c r="G1115" s="58"/>
      <c r="H1115" s="58"/>
      <c r="I1115" s="58"/>
      <c r="J1115" s="58"/>
      <c r="K1115" s="59"/>
    </row>
    <row r="1116" spans="1:11">
      <c r="A1116" s="286"/>
      <c r="B1116" s="287"/>
      <c r="C1116" s="288"/>
      <c r="D1116" s="286"/>
      <c r="E1116" s="58"/>
      <c r="F1116" s="58"/>
      <c r="G1116" s="58"/>
      <c r="H1116" s="58"/>
      <c r="I1116" s="58"/>
      <c r="J1116" s="58"/>
      <c r="K1116" s="59"/>
    </row>
    <row r="1117" spans="1:11">
      <c r="A1117" s="286"/>
      <c r="B1117" s="287"/>
      <c r="C1117" s="288"/>
      <c r="D1117" s="286"/>
      <c r="E1117" s="58"/>
      <c r="F1117" s="58"/>
      <c r="G1117" s="58"/>
      <c r="H1117" s="58"/>
      <c r="I1117" s="58"/>
      <c r="J1117" s="58"/>
      <c r="K1117" s="59"/>
    </row>
    <row r="1118" spans="1:11">
      <c r="A1118" s="286"/>
      <c r="B1118" s="287"/>
      <c r="C1118" s="288"/>
      <c r="D1118" s="286"/>
      <c r="E1118" s="58"/>
      <c r="F1118" s="58"/>
      <c r="G1118" s="58"/>
      <c r="H1118" s="58"/>
      <c r="I1118" s="58"/>
      <c r="J1118" s="58"/>
      <c r="K1118" s="59"/>
    </row>
    <row r="1119" spans="1:11">
      <c r="A1119" s="286"/>
      <c r="B1119" s="287"/>
      <c r="C1119" s="288"/>
      <c r="D1119" s="286"/>
      <c r="E1119" s="58"/>
      <c r="F1119" s="58"/>
      <c r="G1119" s="58"/>
      <c r="H1119" s="58"/>
      <c r="I1119" s="58"/>
      <c r="J1119" s="58"/>
      <c r="K1119" s="59"/>
    </row>
    <row r="1120" spans="1:11">
      <c r="A1120" s="286"/>
      <c r="B1120" s="287"/>
      <c r="C1120" s="288"/>
      <c r="D1120" s="286"/>
      <c r="E1120" s="58"/>
      <c r="F1120" s="58"/>
      <c r="G1120" s="58"/>
      <c r="H1120" s="58"/>
      <c r="I1120" s="58"/>
      <c r="J1120" s="58"/>
      <c r="K1120" s="59"/>
    </row>
    <row r="1121" spans="1:11">
      <c r="A1121" s="286"/>
      <c r="B1121" s="287"/>
      <c r="C1121" s="288"/>
      <c r="D1121" s="286"/>
      <c r="E1121" s="58"/>
      <c r="F1121" s="58"/>
      <c r="G1121" s="58"/>
      <c r="H1121" s="58"/>
      <c r="I1121" s="58"/>
      <c r="J1121" s="58"/>
      <c r="K1121" s="59"/>
    </row>
    <row r="1122" spans="1:11">
      <c r="A1122" s="286"/>
      <c r="B1122" s="287"/>
      <c r="C1122" s="288"/>
      <c r="D1122" s="286"/>
      <c r="E1122" s="58"/>
      <c r="F1122" s="58"/>
      <c r="G1122" s="58"/>
      <c r="H1122" s="58"/>
      <c r="I1122" s="58"/>
      <c r="J1122" s="58"/>
      <c r="K1122" s="59"/>
    </row>
    <row r="1123" spans="1:11">
      <c r="A1123" s="286"/>
      <c r="B1123" s="287"/>
      <c r="C1123" s="288"/>
      <c r="D1123" s="286"/>
      <c r="E1123" s="58"/>
      <c r="F1123" s="58"/>
      <c r="G1123" s="58"/>
      <c r="H1123" s="58"/>
      <c r="I1123" s="58"/>
      <c r="J1123" s="58"/>
      <c r="K1123" s="59"/>
    </row>
    <row r="1124" spans="1:11">
      <c r="A1124" s="286"/>
      <c r="B1124" s="287"/>
      <c r="C1124" s="288"/>
      <c r="D1124" s="286"/>
      <c r="E1124" s="58"/>
      <c r="F1124" s="58"/>
      <c r="G1124" s="58"/>
      <c r="H1124" s="58"/>
      <c r="I1124" s="58"/>
      <c r="J1124" s="58"/>
      <c r="K1124" s="59"/>
    </row>
    <row r="1125" spans="1:11">
      <c r="A1125" s="286"/>
      <c r="B1125" s="287"/>
      <c r="C1125" s="288"/>
      <c r="D1125" s="286"/>
      <c r="E1125" s="58"/>
      <c r="F1125" s="58"/>
      <c r="G1125" s="58"/>
      <c r="H1125" s="58"/>
      <c r="I1125" s="58"/>
      <c r="J1125" s="58"/>
      <c r="K1125" s="59"/>
    </row>
    <row r="1126" spans="1:11">
      <c r="A1126" s="286"/>
      <c r="B1126" s="287"/>
      <c r="C1126" s="288"/>
      <c r="D1126" s="286"/>
      <c r="E1126" s="58"/>
      <c r="F1126" s="58"/>
      <c r="G1126" s="58"/>
      <c r="H1126" s="58"/>
      <c r="I1126" s="58"/>
      <c r="J1126" s="58"/>
      <c r="K1126" s="59"/>
    </row>
    <row r="1127" spans="1:11">
      <c r="A1127" s="286"/>
      <c r="B1127" s="287"/>
      <c r="C1127" s="288"/>
      <c r="D1127" s="286"/>
      <c r="E1127" s="58"/>
      <c r="F1127" s="58"/>
      <c r="G1127" s="58"/>
      <c r="H1127" s="58"/>
      <c r="I1127" s="58"/>
      <c r="J1127" s="58"/>
      <c r="K1127" s="59"/>
    </row>
    <row r="1128" spans="1:11">
      <c r="A1128" s="286"/>
      <c r="B1128" s="287"/>
      <c r="C1128" s="288"/>
      <c r="D1128" s="286"/>
      <c r="E1128" s="58"/>
      <c r="F1128" s="58"/>
      <c r="G1128" s="58"/>
      <c r="H1128" s="58"/>
      <c r="I1128" s="58"/>
      <c r="J1128" s="58"/>
      <c r="K1128" s="59"/>
    </row>
    <row r="1129" spans="1:11">
      <c r="A1129" s="286"/>
      <c r="B1129" s="287"/>
      <c r="C1129" s="288"/>
      <c r="D1129" s="286"/>
      <c r="E1129" s="58"/>
      <c r="F1129" s="58"/>
      <c r="G1129" s="58"/>
      <c r="H1129" s="58"/>
      <c r="I1129" s="58"/>
      <c r="J1129" s="58"/>
      <c r="K1129" s="59"/>
    </row>
    <row r="1130" spans="1:11">
      <c r="A1130" s="286"/>
      <c r="B1130" s="287"/>
      <c r="C1130" s="288"/>
      <c r="D1130" s="286"/>
      <c r="E1130" s="58"/>
      <c r="F1130" s="58"/>
      <c r="G1130" s="58"/>
      <c r="H1130" s="58"/>
      <c r="I1130" s="58"/>
      <c r="J1130" s="58"/>
      <c r="K1130" s="59"/>
    </row>
    <row r="1131" spans="1:11">
      <c r="A1131" s="286"/>
      <c r="B1131" s="287"/>
      <c r="C1131" s="288"/>
      <c r="D1131" s="286"/>
      <c r="E1131" s="58"/>
      <c r="F1131" s="58"/>
      <c r="G1131" s="58"/>
      <c r="H1131" s="58"/>
      <c r="I1131" s="58"/>
      <c r="J1131" s="58"/>
      <c r="K1131" s="59"/>
    </row>
    <row r="1132" spans="1:11">
      <c r="A1132" s="286"/>
      <c r="B1132" s="287"/>
      <c r="C1132" s="288"/>
      <c r="D1132" s="286"/>
      <c r="E1132" s="58"/>
      <c r="F1132" s="58"/>
      <c r="G1132" s="58"/>
      <c r="H1132" s="58"/>
      <c r="I1132" s="58"/>
      <c r="J1132" s="58"/>
      <c r="K1132" s="59"/>
    </row>
    <row r="1133" spans="1:11">
      <c r="A1133" s="286"/>
      <c r="B1133" s="287"/>
      <c r="C1133" s="288"/>
      <c r="D1133" s="286"/>
      <c r="E1133" s="58"/>
      <c r="F1133" s="58"/>
      <c r="G1133" s="58"/>
      <c r="H1133" s="58"/>
      <c r="I1133" s="58"/>
      <c r="J1133" s="58"/>
      <c r="K1133" s="59"/>
    </row>
    <row r="1134" spans="1:11">
      <c r="A1134" s="286"/>
      <c r="B1134" s="287"/>
      <c r="C1134" s="288"/>
      <c r="D1134" s="286"/>
      <c r="E1134" s="58"/>
      <c r="F1134" s="58"/>
      <c r="G1134" s="58"/>
      <c r="H1134" s="58"/>
      <c r="I1134" s="58"/>
      <c r="J1134" s="58"/>
      <c r="K1134" s="59"/>
    </row>
    <row r="1135" spans="1:11">
      <c r="A1135" s="286"/>
      <c r="B1135" s="287"/>
      <c r="C1135" s="288"/>
      <c r="D1135" s="286"/>
      <c r="E1135" s="58"/>
      <c r="F1135" s="58"/>
      <c r="G1135" s="58"/>
      <c r="H1135" s="58"/>
      <c r="I1135" s="58"/>
      <c r="J1135" s="58"/>
      <c r="K1135" s="59"/>
    </row>
    <row r="1136" spans="1:11">
      <c r="A1136" s="286"/>
      <c r="B1136" s="287"/>
      <c r="C1136" s="288"/>
      <c r="D1136" s="286"/>
      <c r="E1136" s="58"/>
      <c r="F1136" s="58"/>
      <c r="G1136" s="58"/>
      <c r="H1136" s="58"/>
      <c r="I1136" s="58"/>
      <c r="J1136" s="58"/>
      <c r="K1136" s="59"/>
    </row>
    <row r="1137" spans="1:11">
      <c r="A1137" s="286"/>
      <c r="B1137" s="287"/>
      <c r="C1137" s="288"/>
      <c r="D1137" s="286"/>
      <c r="E1137" s="58"/>
      <c r="F1137" s="58"/>
      <c r="G1137" s="58"/>
      <c r="H1137" s="58"/>
      <c r="I1137" s="58"/>
      <c r="J1137" s="58"/>
      <c r="K1137" s="59"/>
    </row>
    <row r="1138" spans="1:11">
      <c r="A1138" s="286"/>
      <c r="B1138" s="287"/>
      <c r="C1138" s="288"/>
      <c r="D1138" s="286"/>
      <c r="E1138" s="58"/>
      <c r="F1138" s="58"/>
      <c r="G1138" s="58"/>
      <c r="H1138" s="58"/>
      <c r="I1138" s="58"/>
      <c r="J1138" s="58"/>
      <c r="K1138" s="59"/>
    </row>
    <row r="1139" spans="1:11">
      <c r="A1139" s="286"/>
      <c r="B1139" s="287"/>
      <c r="C1139" s="288"/>
      <c r="D1139" s="286"/>
      <c r="E1139" s="58"/>
      <c r="F1139" s="58"/>
      <c r="G1139" s="58"/>
      <c r="H1139" s="58"/>
      <c r="I1139" s="58"/>
      <c r="J1139" s="58"/>
      <c r="K1139" s="59"/>
    </row>
    <row r="1140" spans="1:11">
      <c r="A1140" s="286"/>
      <c r="B1140" s="287"/>
      <c r="C1140" s="288"/>
      <c r="D1140" s="286"/>
      <c r="E1140" s="58"/>
      <c r="F1140" s="58"/>
      <c r="G1140" s="58"/>
      <c r="H1140" s="58"/>
      <c r="I1140" s="58"/>
      <c r="J1140" s="58"/>
      <c r="K1140" s="59"/>
    </row>
    <row r="1141" spans="1:11">
      <c r="A1141" s="286"/>
      <c r="B1141" s="287"/>
      <c r="C1141" s="288"/>
      <c r="D1141" s="286"/>
      <c r="E1141" s="58"/>
      <c r="F1141" s="58"/>
      <c r="G1141" s="58"/>
      <c r="H1141" s="58"/>
      <c r="I1141" s="58"/>
      <c r="J1141" s="58"/>
      <c r="K1141" s="59"/>
    </row>
    <row r="1142" spans="1:11">
      <c r="A1142" s="286"/>
      <c r="B1142" s="287"/>
      <c r="C1142" s="288"/>
      <c r="D1142" s="286"/>
      <c r="E1142" s="58"/>
      <c r="F1142" s="58"/>
      <c r="G1142" s="58"/>
      <c r="H1142" s="58"/>
      <c r="I1142" s="58"/>
      <c r="J1142" s="58"/>
      <c r="K1142" s="59"/>
    </row>
    <row r="1143" spans="1:11">
      <c r="A1143" s="286"/>
      <c r="B1143" s="287"/>
      <c r="C1143" s="288"/>
      <c r="D1143" s="286"/>
      <c r="E1143" s="58"/>
      <c r="F1143" s="58"/>
      <c r="G1143" s="58"/>
      <c r="H1143" s="58"/>
      <c r="I1143" s="58"/>
      <c r="J1143" s="58"/>
      <c r="K1143" s="59"/>
    </row>
    <row r="1144" spans="1:11">
      <c r="A1144" s="286"/>
      <c r="B1144" s="287"/>
      <c r="C1144" s="288"/>
      <c r="D1144" s="286"/>
      <c r="E1144" s="58"/>
      <c r="F1144" s="58"/>
      <c r="G1144" s="58"/>
      <c r="H1144" s="58"/>
      <c r="I1144" s="58"/>
      <c r="J1144" s="58"/>
      <c r="K1144" s="59"/>
    </row>
    <row r="1145" spans="1:11">
      <c r="A1145" s="286"/>
      <c r="B1145" s="287"/>
      <c r="C1145" s="288"/>
      <c r="D1145" s="286"/>
      <c r="E1145" s="58"/>
      <c r="F1145" s="58"/>
      <c r="G1145" s="58"/>
      <c r="H1145" s="58"/>
      <c r="I1145" s="58"/>
      <c r="J1145" s="58"/>
      <c r="K1145" s="59"/>
    </row>
    <row r="1146" spans="1:11">
      <c r="A1146" s="286"/>
      <c r="B1146" s="287"/>
      <c r="C1146" s="288"/>
      <c r="D1146" s="286"/>
      <c r="E1146" s="58"/>
      <c r="F1146" s="58"/>
      <c r="G1146" s="58"/>
      <c r="H1146" s="58"/>
      <c r="I1146" s="58"/>
      <c r="J1146" s="58"/>
      <c r="K1146" s="59"/>
    </row>
    <row r="1147" spans="1:11">
      <c r="A1147" s="286"/>
      <c r="B1147" s="287"/>
      <c r="C1147" s="288"/>
      <c r="D1147" s="286"/>
      <c r="E1147" s="58"/>
      <c r="F1147" s="58"/>
      <c r="G1147" s="58"/>
      <c r="H1147" s="58"/>
      <c r="I1147" s="58"/>
      <c r="J1147" s="58"/>
      <c r="K1147" s="59"/>
    </row>
    <row r="1148" spans="1:11">
      <c r="A1148" s="286"/>
      <c r="B1148" s="287"/>
      <c r="C1148" s="288"/>
      <c r="D1148" s="286"/>
      <c r="E1148" s="58"/>
      <c r="F1148" s="58"/>
      <c r="G1148" s="58"/>
      <c r="H1148" s="58"/>
      <c r="I1148" s="58"/>
      <c r="J1148" s="58"/>
      <c r="K1148" s="59"/>
    </row>
    <row r="1149" spans="1:11">
      <c r="A1149" s="286"/>
      <c r="B1149" s="287"/>
      <c r="C1149" s="288"/>
      <c r="D1149" s="286"/>
      <c r="E1149" s="58"/>
      <c r="F1149" s="58"/>
      <c r="G1149" s="58"/>
      <c r="H1149" s="58"/>
      <c r="I1149" s="58"/>
      <c r="J1149" s="58"/>
      <c r="K1149" s="59"/>
    </row>
    <row r="1150" spans="1:11">
      <c r="A1150" s="286"/>
      <c r="B1150" s="287"/>
      <c r="C1150" s="288"/>
      <c r="D1150" s="286"/>
      <c r="E1150" s="58"/>
      <c r="F1150" s="58"/>
      <c r="G1150" s="58"/>
      <c r="H1150" s="58"/>
      <c r="I1150" s="58"/>
      <c r="J1150" s="58"/>
      <c r="K1150" s="59"/>
    </row>
    <row r="1151" spans="1:11">
      <c r="A1151" s="286"/>
      <c r="B1151" s="287"/>
      <c r="C1151" s="288"/>
      <c r="D1151" s="286"/>
      <c r="E1151" s="58"/>
      <c r="F1151" s="58"/>
      <c r="G1151" s="58"/>
      <c r="H1151" s="58"/>
      <c r="I1151" s="58"/>
      <c r="J1151" s="58"/>
      <c r="K1151" s="59"/>
    </row>
    <row r="1152" spans="1:11">
      <c r="A1152" s="286"/>
      <c r="B1152" s="287"/>
      <c r="C1152" s="288"/>
      <c r="D1152" s="286"/>
      <c r="E1152" s="58"/>
      <c r="F1152" s="58"/>
      <c r="G1152" s="58"/>
      <c r="H1152" s="58"/>
      <c r="I1152" s="58"/>
      <c r="J1152" s="58"/>
      <c r="K1152" s="59"/>
    </row>
    <row r="1153" spans="1:11">
      <c r="A1153" s="286"/>
      <c r="B1153" s="287"/>
      <c r="C1153" s="288"/>
      <c r="D1153" s="286"/>
      <c r="E1153" s="58"/>
      <c r="F1153" s="58"/>
      <c r="G1153" s="58"/>
      <c r="H1153" s="58"/>
      <c r="I1153" s="58"/>
      <c r="J1153" s="58"/>
      <c r="K1153" s="59"/>
    </row>
    <row r="1154" spans="1:11">
      <c r="A1154" s="286"/>
      <c r="B1154" s="287"/>
      <c r="C1154" s="288"/>
      <c r="D1154" s="286"/>
      <c r="E1154" s="58"/>
      <c r="F1154" s="58"/>
      <c r="G1154" s="58"/>
      <c r="H1154" s="58"/>
      <c r="I1154" s="58"/>
      <c r="J1154" s="58"/>
      <c r="K1154" s="59"/>
    </row>
    <row r="1155" spans="1:11">
      <c r="A1155" s="286"/>
      <c r="B1155" s="287"/>
      <c r="C1155" s="288"/>
      <c r="D1155" s="286"/>
      <c r="E1155" s="58"/>
      <c r="F1155" s="58"/>
      <c r="G1155" s="58"/>
      <c r="H1155" s="58"/>
      <c r="I1155" s="58"/>
      <c r="J1155" s="58"/>
      <c r="K1155" s="59"/>
    </row>
    <row r="1156" spans="1:11">
      <c r="A1156" s="286"/>
      <c r="B1156" s="287"/>
      <c r="C1156" s="288"/>
      <c r="D1156" s="286"/>
      <c r="E1156" s="58"/>
      <c r="F1156" s="58"/>
      <c r="G1156" s="58"/>
      <c r="H1156" s="58"/>
      <c r="I1156" s="58"/>
      <c r="J1156" s="58"/>
      <c r="K1156" s="59"/>
    </row>
    <row r="1157" spans="1:11">
      <c r="A1157" s="286"/>
      <c r="B1157" s="287"/>
      <c r="C1157" s="288"/>
      <c r="D1157" s="286"/>
      <c r="E1157" s="58"/>
      <c r="F1157" s="58"/>
      <c r="G1157" s="58"/>
      <c r="H1157" s="58"/>
      <c r="I1157" s="58"/>
      <c r="J1157" s="58"/>
      <c r="K1157" s="59"/>
    </row>
    <row r="1158" spans="1:11">
      <c r="A1158" s="286"/>
      <c r="B1158" s="287"/>
      <c r="C1158" s="288"/>
      <c r="D1158" s="286"/>
      <c r="E1158" s="58"/>
      <c r="F1158" s="58"/>
      <c r="G1158" s="58"/>
      <c r="H1158" s="58"/>
      <c r="I1158" s="58"/>
      <c r="J1158" s="58"/>
      <c r="K1158" s="59"/>
    </row>
    <row r="1159" spans="1:11">
      <c r="A1159" s="286"/>
      <c r="B1159" s="287"/>
      <c r="C1159" s="288"/>
      <c r="D1159" s="286"/>
      <c r="E1159" s="58"/>
      <c r="F1159" s="58"/>
      <c r="G1159" s="58"/>
      <c r="H1159" s="58"/>
      <c r="I1159" s="58"/>
      <c r="J1159" s="58"/>
      <c r="K1159" s="59"/>
    </row>
    <row r="1160" spans="1:11">
      <c r="A1160" s="286"/>
      <c r="B1160" s="287"/>
      <c r="C1160" s="288"/>
      <c r="D1160" s="286"/>
      <c r="E1160" s="58"/>
      <c r="F1160" s="58"/>
      <c r="G1160" s="58"/>
      <c r="H1160" s="58"/>
      <c r="I1160" s="58"/>
      <c r="J1160" s="58"/>
      <c r="K1160" s="59"/>
    </row>
    <row r="1161" spans="1:11">
      <c r="A1161" s="286"/>
      <c r="B1161" s="287"/>
      <c r="C1161" s="288"/>
      <c r="D1161" s="286"/>
      <c r="E1161" s="58"/>
      <c r="F1161" s="58"/>
      <c r="G1161" s="58"/>
      <c r="H1161" s="58"/>
      <c r="I1161" s="58"/>
      <c r="J1161" s="58"/>
      <c r="K1161" s="59"/>
    </row>
    <row r="1162" spans="1:11">
      <c r="A1162" s="286"/>
      <c r="B1162" s="287"/>
      <c r="C1162" s="288"/>
      <c r="D1162" s="286"/>
      <c r="E1162" s="58"/>
      <c r="F1162" s="58"/>
      <c r="G1162" s="58"/>
      <c r="H1162" s="58"/>
      <c r="I1162" s="58"/>
      <c r="J1162" s="58"/>
      <c r="K1162" s="59"/>
    </row>
    <row r="1163" spans="1:11">
      <c r="A1163" s="286"/>
      <c r="B1163" s="287"/>
      <c r="C1163" s="288"/>
      <c r="D1163" s="286"/>
      <c r="E1163" s="58"/>
      <c r="F1163" s="58"/>
      <c r="G1163" s="58"/>
      <c r="H1163" s="58"/>
      <c r="I1163" s="58"/>
      <c r="J1163" s="58"/>
      <c r="K1163" s="59"/>
    </row>
    <row r="1164" spans="1:11">
      <c r="A1164" s="286"/>
      <c r="B1164" s="287"/>
      <c r="C1164" s="288"/>
      <c r="D1164" s="286"/>
      <c r="E1164" s="58"/>
      <c r="F1164" s="58"/>
      <c r="G1164" s="58"/>
      <c r="H1164" s="58"/>
      <c r="I1164" s="58"/>
      <c r="J1164" s="58"/>
      <c r="K1164" s="59"/>
    </row>
    <row r="1165" spans="1:11">
      <c r="A1165" s="286"/>
      <c r="B1165" s="287"/>
      <c r="C1165" s="288"/>
      <c r="D1165" s="286"/>
      <c r="E1165" s="58"/>
      <c r="F1165" s="58"/>
      <c r="G1165" s="58"/>
      <c r="H1165" s="58"/>
      <c r="I1165" s="58"/>
      <c r="J1165" s="58"/>
      <c r="K1165" s="59"/>
    </row>
    <row r="1166" spans="1:11">
      <c r="A1166" s="286"/>
      <c r="B1166" s="287"/>
      <c r="C1166" s="288"/>
      <c r="D1166" s="286"/>
      <c r="E1166" s="58"/>
      <c r="F1166" s="58"/>
      <c r="G1166" s="58"/>
      <c r="H1166" s="58"/>
      <c r="I1166" s="58"/>
      <c r="J1166" s="58"/>
      <c r="K1166" s="59"/>
    </row>
    <row r="1167" spans="1:11">
      <c r="A1167" s="286"/>
      <c r="B1167" s="287"/>
      <c r="C1167" s="288"/>
      <c r="D1167" s="286"/>
      <c r="E1167" s="58"/>
      <c r="F1167" s="58"/>
      <c r="G1167" s="58"/>
      <c r="H1167" s="58"/>
      <c r="I1167" s="58"/>
      <c r="J1167" s="58"/>
      <c r="K1167" s="59"/>
    </row>
    <row r="1168" spans="1:11">
      <c r="A1168" s="286"/>
      <c r="B1168" s="287"/>
      <c r="C1168" s="288"/>
      <c r="D1168" s="286"/>
      <c r="E1168" s="58"/>
      <c r="F1168" s="58"/>
      <c r="G1168" s="58"/>
      <c r="H1168" s="58"/>
      <c r="I1168" s="58"/>
      <c r="J1168" s="58"/>
      <c r="K1168" s="59"/>
    </row>
    <row r="1169" spans="1:11">
      <c r="A1169" s="286"/>
      <c r="B1169" s="287"/>
      <c r="C1169" s="288"/>
      <c r="D1169" s="286"/>
      <c r="E1169" s="58"/>
      <c r="F1169" s="58"/>
      <c r="G1169" s="58"/>
      <c r="H1169" s="58"/>
      <c r="I1169" s="58"/>
      <c r="J1169" s="58"/>
      <c r="K1169" s="59"/>
    </row>
    <row r="1170" spans="1:11">
      <c r="A1170" s="286"/>
      <c r="B1170" s="287"/>
      <c r="C1170" s="288"/>
      <c r="D1170" s="286"/>
      <c r="E1170" s="58"/>
      <c r="F1170" s="58"/>
      <c r="G1170" s="58"/>
      <c r="H1170" s="58"/>
      <c r="I1170" s="58"/>
      <c r="J1170" s="58"/>
      <c r="K1170" s="59"/>
    </row>
    <row r="1171" spans="1:11">
      <c r="A1171" s="286"/>
      <c r="B1171" s="287"/>
      <c r="C1171" s="288"/>
      <c r="D1171" s="286"/>
      <c r="E1171" s="58"/>
      <c r="F1171" s="58"/>
      <c r="G1171" s="58"/>
      <c r="H1171" s="58"/>
      <c r="I1171" s="58"/>
      <c r="J1171" s="58"/>
      <c r="K1171" s="59"/>
    </row>
    <row r="1172" spans="1:11">
      <c r="A1172" s="286"/>
      <c r="B1172" s="287"/>
      <c r="C1172" s="288"/>
      <c r="D1172" s="286"/>
      <c r="E1172" s="58"/>
      <c r="F1172" s="58"/>
      <c r="G1172" s="58"/>
      <c r="H1172" s="58"/>
      <c r="I1172" s="58"/>
      <c r="J1172" s="58"/>
      <c r="K1172" s="59"/>
    </row>
    <row r="1173" spans="1:11">
      <c r="A1173" s="286"/>
      <c r="B1173" s="287"/>
      <c r="C1173" s="288"/>
      <c r="D1173" s="286"/>
      <c r="E1173" s="58"/>
      <c r="F1173" s="58"/>
      <c r="G1173" s="58"/>
      <c r="H1173" s="58"/>
      <c r="I1173" s="58"/>
      <c r="J1173" s="58"/>
      <c r="K1173" s="59"/>
    </row>
    <row r="1174" spans="1:11">
      <c r="A1174" s="286"/>
      <c r="B1174" s="287"/>
      <c r="C1174" s="288"/>
      <c r="D1174" s="286"/>
      <c r="E1174" s="58"/>
      <c r="F1174" s="58"/>
      <c r="G1174" s="58"/>
      <c r="H1174" s="58"/>
      <c r="I1174" s="58"/>
      <c r="J1174" s="58"/>
      <c r="K1174" s="59"/>
    </row>
    <row r="1175" spans="1:11">
      <c r="A1175" s="286"/>
      <c r="B1175" s="287"/>
      <c r="C1175" s="288"/>
      <c r="D1175" s="286"/>
      <c r="E1175" s="58"/>
      <c r="F1175" s="58"/>
      <c r="G1175" s="58"/>
      <c r="H1175" s="58"/>
      <c r="I1175" s="58"/>
      <c r="J1175" s="58"/>
      <c r="K1175" s="59"/>
    </row>
    <row r="1176" spans="1:11">
      <c r="A1176" s="286"/>
      <c r="B1176" s="287"/>
      <c r="C1176" s="288"/>
      <c r="D1176" s="286"/>
      <c r="E1176" s="58"/>
      <c r="F1176" s="58"/>
      <c r="G1176" s="58"/>
      <c r="H1176" s="58"/>
      <c r="I1176" s="58"/>
      <c r="J1176" s="58"/>
      <c r="K1176" s="59"/>
    </row>
    <row r="1177" spans="1:11">
      <c r="A1177" s="286"/>
      <c r="B1177" s="287"/>
      <c r="C1177" s="288"/>
      <c r="D1177" s="286"/>
      <c r="E1177" s="58"/>
      <c r="F1177" s="58"/>
      <c r="G1177" s="58"/>
      <c r="H1177" s="58"/>
      <c r="I1177" s="58"/>
      <c r="J1177" s="58"/>
      <c r="K1177" s="59"/>
    </row>
    <row r="1178" spans="1:11">
      <c r="A1178" s="286"/>
      <c r="B1178" s="287"/>
      <c r="C1178" s="288"/>
      <c r="D1178" s="286"/>
      <c r="E1178" s="58"/>
      <c r="F1178" s="58"/>
      <c r="G1178" s="58"/>
      <c r="H1178" s="58"/>
      <c r="I1178" s="58"/>
      <c r="J1178" s="58"/>
      <c r="K1178" s="59"/>
    </row>
    <row r="1179" spans="1:11">
      <c r="A1179" s="286"/>
      <c r="B1179" s="287"/>
      <c r="C1179" s="288"/>
      <c r="D1179" s="286"/>
      <c r="E1179" s="58"/>
      <c r="F1179" s="58"/>
      <c r="G1179" s="58"/>
      <c r="H1179" s="58"/>
      <c r="I1179" s="58"/>
      <c r="J1179" s="58"/>
      <c r="K1179" s="59"/>
    </row>
    <row r="1180" spans="1:11">
      <c r="A1180" s="286"/>
      <c r="B1180" s="287"/>
      <c r="C1180" s="288"/>
      <c r="D1180" s="286"/>
      <c r="E1180" s="58"/>
      <c r="F1180" s="58"/>
      <c r="G1180" s="58"/>
      <c r="H1180" s="58"/>
      <c r="I1180" s="58"/>
      <c r="J1180" s="58"/>
      <c r="K1180" s="59"/>
    </row>
    <row r="1181" spans="1:11">
      <c r="A1181" s="286"/>
      <c r="B1181" s="287"/>
      <c r="C1181" s="288"/>
      <c r="D1181" s="286"/>
      <c r="E1181" s="58"/>
      <c r="F1181" s="58"/>
      <c r="G1181" s="58"/>
      <c r="H1181" s="58"/>
      <c r="I1181" s="58"/>
      <c r="J1181" s="58"/>
      <c r="K1181" s="59"/>
    </row>
    <row r="1182" spans="1:11">
      <c r="A1182" s="286"/>
      <c r="B1182" s="287"/>
      <c r="C1182" s="288"/>
      <c r="D1182" s="286"/>
      <c r="E1182" s="58"/>
      <c r="F1182" s="58"/>
      <c r="G1182" s="58"/>
      <c r="H1182" s="58"/>
      <c r="I1182" s="58"/>
      <c r="J1182" s="58"/>
      <c r="K1182" s="59"/>
    </row>
    <row r="1183" spans="1:11">
      <c r="A1183" s="286"/>
      <c r="B1183" s="287"/>
      <c r="C1183" s="288"/>
      <c r="D1183" s="286"/>
      <c r="E1183" s="58"/>
      <c r="F1183" s="58"/>
      <c r="G1183" s="58"/>
      <c r="H1183" s="58"/>
      <c r="I1183" s="58"/>
      <c r="J1183" s="58"/>
      <c r="K1183" s="59"/>
    </row>
    <row r="1184" spans="1:11">
      <c r="A1184" s="286"/>
      <c r="B1184" s="287"/>
      <c r="C1184" s="288"/>
      <c r="D1184" s="286"/>
      <c r="E1184" s="58"/>
      <c r="F1184" s="58"/>
      <c r="G1184" s="58"/>
      <c r="H1184" s="58"/>
      <c r="I1184" s="58"/>
      <c r="J1184" s="58"/>
      <c r="K1184" s="59"/>
    </row>
    <row r="1185" spans="1:11">
      <c r="A1185" s="286"/>
      <c r="B1185" s="287"/>
      <c r="C1185" s="288"/>
      <c r="D1185" s="286"/>
      <c r="E1185" s="58"/>
      <c r="F1185" s="58"/>
      <c r="G1185" s="58"/>
      <c r="H1185" s="58"/>
      <c r="I1185" s="58"/>
      <c r="J1185" s="58"/>
      <c r="K1185" s="59"/>
    </row>
    <row r="1186" spans="1:11">
      <c r="A1186" s="286"/>
      <c r="B1186" s="287"/>
      <c r="C1186" s="288"/>
      <c r="D1186" s="286"/>
      <c r="E1186" s="58"/>
      <c r="F1186" s="58"/>
      <c r="G1186" s="58"/>
      <c r="H1186" s="58"/>
      <c r="I1186" s="58"/>
      <c r="J1186" s="58"/>
      <c r="K1186" s="59"/>
    </row>
    <row r="1187" spans="1:11">
      <c r="A1187" s="286"/>
      <c r="B1187" s="287"/>
      <c r="C1187" s="288"/>
      <c r="D1187" s="286"/>
      <c r="E1187" s="58"/>
      <c r="F1187" s="58"/>
      <c r="G1187" s="58"/>
      <c r="H1187" s="58"/>
      <c r="I1187" s="58"/>
      <c r="J1187" s="58"/>
      <c r="K1187" s="59"/>
    </row>
    <row r="1188" spans="1:11">
      <c r="A1188" s="286"/>
      <c r="B1188" s="287"/>
      <c r="C1188" s="288"/>
      <c r="D1188" s="286"/>
      <c r="E1188" s="58"/>
      <c r="F1188" s="58"/>
      <c r="G1188" s="58"/>
      <c r="H1188" s="58"/>
      <c r="I1188" s="58"/>
      <c r="J1188" s="58"/>
      <c r="K1188" s="59"/>
    </row>
    <row r="1189" spans="1:11">
      <c r="A1189" s="286"/>
      <c r="B1189" s="287"/>
      <c r="C1189" s="288"/>
      <c r="D1189" s="286"/>
      <c r="E1189" s="58"/>
      <c r="F1189" s="58"/>
      <c r="G1189" s="58"/>
      <c r="H1189" s="58"/>
      <c r="I1189" s="58"/>
      <c r="J1189" s="58"/>
      <c r="K1189" s="59"/>
    </row>
    <row r="1190" spans="1:11">
      <c r="A1190" s="286"/>
      <c r="B1190" s="287"/>
      <c r="C1190" s="288"/>
      <c r="D1190" s="286"/>
      <c r="E1190" s="58"/>
      <c r="F1190" s="58"/>
      <c r="G1190" s="58"/>
      <c r="H1190" s="58"/>
      <c r="I1190" s="58"/>
      <c r="J1190" s="58"/>
      <c r="K1190" s="59"/>
    </row>
    <row r="1191" spans="1:11">
      <c r="A1191" s="286"/>
      <c r="B1191" s="287"/>
      <c r="C1191" s="288"/>
      <c r="D1191" s="286"/>
      <c r="E1191" s="58"/>
      <c r="F1191" s="58"/>
      <c r="G1191" s="58"/>
      <c r="H1191" s="58"/>
      <c r="I1191" s="58"/>
      <c r="J1191" s="58"/>
      <c r="K1191" s="59"/>
    </row>
    <row r="1192" spans="1:11">
      <c r="A1192" s="286"/>
      <c r="B1192" s="287"/>
      <c r="C1192" s="288"/>
      <c r="D1192" s="286"/>
      <c r="E1192" s="58"/>
      <c r="F1192" s="58"/>
      <c r="G1192" s="58"/>
      <c r="H1192" s="58"/>
      <c r="I1192" s="58"/>
      <c r="J1192" s="58"/>
      <c r="K1192" s="59"/>
    </row>
    <row r="1193" spans="1:11">
      <c r="A1193" s="286"/>
      <c r="B1193" s="287"/>
      <c r="C1193" s="288"/>
      <c r="D1193" s="286"/>
      <c r="E1193" s="58"/>
      <c r="F1193" s="58"/>
      <c r="G1193" s="58"/>
      <c r="H1193" s="58"/>
      <c r="I1193" s="58"/>
      <c r="J1193" s="58"/>
      <c r="K1193" s="59"/>
    </row>
    <row r="1194" spans="1:11">
      <c r="A1194" s="286"/>
      <c r="B1194" s="287"/>
      <c r="C1194" s="288"/>
      <c r="D1194" s="286"/>
      <c r="E1194" s="58"/>
      <c r="F1194" s="58"/>
      <c r="G1194" s="58"/>
      <c r="H1194" s="58"/>
      <c r="I1194" s="58"/>
      <c r="J1194" s="58"/>
      <c r="K1194" s="59"/>
    </row>
    <row r="1195" spans="1:11">
      <c r="A1195" s="286"/>
      <c r="B1195" s="287"/>
      <c r="C1195" s="288"/>
      <c r="D1195" s="286"/>
      <c r="E1195" s="58"/>
      <c r="F1195" s="58"/>
      <c r="G1195" s="58"/>
      <c r="H1195" s="58"/>
      <c r="I1195" s="58"/>
      <c r="J1195" s="58"/>
      <c r="K1195" s="59"/>
    </row>
    <row r="1196" spans="1:11">
      <c r="A1196" s="286"/>
      <c r="B1196" s="287"/>
      <c r="C1196" s="288"/>
      <c r="D1196" s="286"/>
      <c r="E1196" s="58"/>
      <c r="F1196" s="58"/>
      <c r="G1196" s="58"/>
      <c r="H1196" s="58"/>
      <c r="I1196" s="58"/>
      <c r="J1196" s="58"/>
      <c r="K1196" s="59"/>
    </row>
    <row r="1197" spans="1:11">
      <c r="A1197" s="286"/>
      <c r="B1197" s="287"/>
      <c r="C1197" s="288"/>
      <c r="D1197" s="286"/>
      <c r="E1197" s="58"/>
      <c r="F1197" s="58"/>
      <c r="G1197" s="58"/>
      <c r="H1197" s="58"/>
      <c r="I1197" s="58"/>
      <c r="J1197" s="58"/>
      <c r="K1197" s="59"/>
    </row>
    <row r="1198" spans="1:11">
      <c r="A1198" s="286"/>
      <c r="B1198" s="287"/>
      <c r="C1198" s="288"/>
      <c r="D1198" s="286"/>
      <c r="E1198" s="58"/>
      <c r="F1198" s="58"/>
      <c r="G1198" s="58"/>
      <c r="H1198" s="58"/>
      <c r="I1198" s="58"/>
      <c r="J1198" s="58"/>
      <c r="K1198" s="59"/>
    </row>
    <row r="1199" spans="1:11">
      <c r="A1199" s="286"/>
      <c r="B1199" s="287"/>
      <c r="C1199" s="288"/>
      <c r="D1199" s="286"/>
      <c r="E1199" s="58"/>
      <c r="F1199" s="58"/>
      <c r="G1199" s="58"/>
      <c r="H1199" s="58"/>
      <c r="I1199" s="58"/>
      <c r="J1199" s="58"/>
      <c r="K1199" s="59"/>
    </row>
    <row r="1200" spans="1:11">
      <c r="A1200" s="286"/>
      <c r="B1200" s="287"/>
      <c r="C1200" s="288"/>
      <c r="D1200" s="286"/>
      <c r="E1200" s="58"/>
      <c r="F1200" s="58"/>
      <c r="G1200" s="58"/>
      <c r="H1200" s="58"/>
      <c r="I1200" s="58"/>
      <c r="J1200" s="58"/>
      <c r="K1200" s="59"/>
    </row>
    <row r="1201" spans="1:11">
      <c r="A1201" s="286"/>
      <c r="B1201" s="287"/>
      <c r="C1201" s="288"/>
      <c r="D1201" s="286"/>
      <c r="E1201" s="58"/>
      <c r="F1201" s="58"/>
      <c r="G1201" s="58"/>
      <c r="H1201" s="58"/>
      <c r="I1201" s="58"/>
      <c r="J1201" s="58"/>
      <c r="K1201" s="59"/>
    </row>
    <row r="1202" spans="1:11">
      <c r="A1202" s="286"/>
      <c r="B1202" s="287"/>
      <c r="C1202" s="288"/>
      <c r="D1202" s="286"/>
      <c r="E1202" s="58"/>
      <c r="F1202" s="58"/>
      <c r="G1202" s="58"/>
      <c r="H1202" s="58"/>
      <c r="I1202" s="58"/>
      <c r="J1202" s="58"/>
      <c r="K1202" s="59"/>
    </row>
    <row r="1203" spans="1:11">
      <c r="A1203" s="286"/>
      <c r="B1203" s="287"/>
      <c r="C1203" s="288"/>
      <c r="D1203" s="286"/>
      <c r="E1203" s="58"/>
      <c r="F1203" s="58"/>
      <c r="G1203" s="58"/>
      <c r="H1203" s="58"/>
      <c r="I1203" s="58"/>
      <c r="J1203" s="58"/>
      <c r="K1203" s="59"/>
    </row>
    <row r="1204" spans="1:11">
      <c r="A1204" s="286"/>
      <c r="B1204" s="287"/>
      <c r="C1204" s="288"/>
      <c r="D1204" s="286"/>
      <c r="E1204" s="58"/>
      <c r="F1204" s="58"/>
      <c r="G1204" s="58"/>
      <c r="H1204" s="58"/>
      <c r="I1204" s="58"/>
      <c r="J1204" s="58"/>
      <c r="K1204" s="59"/>
    </row>
    <row r="1205" spans="1:11">
      <c r="A1205" s="286"/>
      <c r="B1205" s="287"/>
      <c r="C1205" s="288"/>
      <c r="D1205" s="286"/>
      <c r="E1205" s="58"/>
      <c r="F1205" s="58"/>
      <c r="G1205" s="58"/>
      <c r="H1205" s="58"/>
      <c r="I1205" s="58"/>
      <c r="J1205" s="58"/>
      <c r="K1205" s="59"/>
    </row>
    <row r="1206" spans="1:11">
      <c r="A1206" s="286"/>
      <c r="B1206" s="287"/>
      <c r="C1206" s="288"/>
      <c r="D1206" s="286"/>
      <c r="E1206" s="58"/>
      <c r="F1206" s="58"/>
      <c r="G1206" s="58"/>
      <c r="H1206" s="58"/>
      <c r="I1206" s="58"/>
      <c r="J1206" s="58"/>
      <c r="K1206" s="59"/>
    </row>
    <row r="1207" spans="1:11">
      <c r="A1207" s="286"/>
      <c r="B1207" s="287"/>
      <c r="C1207" s="288"/>
      <c r="D1207" s="286"/>
      <c r="E1207" s="58"/>
      <c r="F1207" s="58"/>
      <c r="G1207" s="58"/>
      <c r="H1207" s="58"/>
      <c r="I1207" s="58"/>
      <c r="J1207" s="58"/>
      <c r="K1207" s="59"/>
    </row>
    <row r="1208" spans="1:11">
      <c r="A1208" s="286"/>
      <c r="B1208" s="287"/>
      <c r="C1208" s="288"/>
      <c r="D1208" s="286"/>
      <c r="E1208" s="58"/>
      <c r="F1208" s="58"/>
      <c r="G1208" s="58"/>
      <c r="H1208" s="58"/>
      <c r="I1208" s="58"/>
      <c r="J1208" s="58"/>
      <c r="K1208" s="59"/>
    </row>
    <row r="1209" spans="1:11">
      <c r="A1209" s="286"/>
      <c r="B1209" s="287"/>
      <c r="C1209" s="288"/>
      <c r="D1209" s="286"/>
      <c r="E1209" s="58"/>
      <c r="F1209" s="58"/>
      <c r="G1209" s="58"/>
      <c r="H1209" s="58"/>
      <c r="I1209" s="58"/>
      <c r="J1209" s="58"/>
      <c r="K1209" s="59"/>
    </row>
    <row r="1210" spans="1:11">
      <c r="A1210" s="286"/>
      <c r="B1210" s="287"/>
      <c r="C1210" s="288"/>
      <c r="D1210" s="286"/>
      <c r="E1210" s="58"/>
      <c r="F1210" s="58"/>
      <c r="G1210" s="58"/>
      <c r="H1210" s="58"/>
      <c r="I1210" s="58"/>
      <c r="J1210" s="58"/>
      <c r="K1210" s="59"/>
    </row>
    <row r="1211" spans="1:11">
      <c r="A1211" s="286"/>
      <c r="B1211" s="287"/>
      <c r="C1211" s="288"/>
      <c r="D1211" s="286"/>
      <c r="E1211" s="58"/>
      <c r="F1211" s="58"/>
      <c r="G1211" s="58"/>
      <c r="H1211" s="58"/>
      <c r="I1211" s="58"/>
      <c r="J1211" s="58"/>
      <c r="K1211" s="59"/>
    </row>
    <row r="1212" spans="1:11">
      <c r="A1212" s="286"/>
      <c r="B1212" s="287"/>
      <c r="C1212" s="288"/>
      <c r="D1212" s="286"/>
      <c r="E1212" s="58"/>
      <c r="F1212" s="58"/>
      <c r="G1212" s="58"/>
      <c r="H1212" s="58"/>
      <c r="I1212" s="58"/>
      <c r="J1212" s="58"/>
      <c r="K1212" s="59"/>
    </row>
    <row r="1213" spans="1:11">
      <c r="A1213" s="286"/>
      <c r="B1213" s="287"/>
      <c r="C1213" s="288"/>
      <c r="D1213" s="286"/>
      <c r="E1213" s="58"/>
      <c r="F1213" s="58"/>
      <c r="G1213" s="58"/>
      <c r="H1213" s="58"/>
      <c r="I1213" s="58"/>
      <c r="J1213" s="58"/>
      <c r="K1213" s="59"/>
    </row>
    <row r="1214" spans="1:11">
      <c r="A1214" s="286"/>
      <c r="B1214" s="287"/>
      <c r="C1214" s="288"/>
      <c r="D1214" s="286"/>
      <c r="E1214" s="58"/>
      <c r="F1214" s="58"/>
      <c r="G1214" s="58"/>
      <c r="H1214" s="58"/>
      <c r="I1214" s="58"/>
      <c r="J1214" s="58"/>
      <c r="K1214" s="59"/>
    </row>
    <row r="1215" spans="1:11">
      <c r="A1215" s="286"/>
      <c r="B1215" s="287"/>
      <c r="C1215" s="288"/>
      <c r="D1215" s="286"/>
      <c r="E1215" s="58"/>
      <c r="F1215" s="58"/>
      <c r="G1215" s="58"/>
      <c r="H1215" s="58"/>
      <c r="I1215" s="58"/>
      <c r="J1215" s="58"/>
      <c r="K1215" s="59"/>
    </row>
    <row r="1216" spans="1:11">
      <c r="A1216" s="286"/>
      <c r="B1216" s="287"/>
      <c r="C1216" s="288"/>
      <c r="D1216" s="286"/>
      <c r="E1216" s="58"/>
      <c r="F1216" s="58"/>
      <c r="G1216" s="58"/>
      <c r="H1216" s="58"/>
      <c r="I1216" s="58"/>
      <c r="J1216" s="58"/>
      <c r="K1216" s="59"/>
    </row>
    <row r="1217" spans="1:11">
      <c r="A1217" s="286"/>
      <c r="B1217" s="287"/>
      <c r="C1217" s="288"/>
      <c r="D1217" s="286"/>
      <c r="E1217" s="58"/>
      <c r="F1217" s="58"/>
      <c r="G1217" s="58"/>
      <c r="H1217" s="58"/>
      <c r="I1217" s="58"/>
      <c r="J1217" s="58"/>
      <c r="K1217" s="59"/>
    </row>
    <row r="1218" spans="1:11">
      <c r="A1218" s="286"/>
      <c r="B1218" s="287"/>
      <c r="C1218" s="288"/>
      <c r="D1218" s="286"/>
      <c r="E1218" s="58"/>
      <c r="F1218" s="58"/>
      <c r="G1218" s="58"/>
      <c r="H1218" s="58"/>
      <c r="I1218" s="58"/>
      <c r="J1218" s="58"/>
      <c r="K1218" s="59"/>
    </row>
    <row r="1219" spans="1:11">
      <c r="A1219" s="286"/>
      <c r="B1219" s="287"/>
      <c r="C1219" s="288"/>
      <c r="D1219" s="286"/>
      <c r="E1219" s="58"/>
      <c r="F1219" s="58"/>
      <c r="G1219" s="58"/>
      <c r="H1219" s="58"/>
      <c r="I1219" s="58"/>
      <c r="J1219" s="58"/>
      <c r="K1219" s="59"/>
    </row>
    <row r="1220" spans="1:11">
      <c r="A1220" s="286"/>
      <c r="B1220" s="287"/>
      <c r="C1220" s="288"/>
      <c r="D1220" s="286"/>
      <c r="E1220" s="58"/>
      <c r="F1220" s="58"/>
      <c r="G1220" s="58"/>
      <c r="H1220" s="58"/>
      <c r="I1220" s="58"/>
      <c r="J1220" s="58"/>
      <c r="K1220" s="59"/>
    </row>
    <row r="1221" spans="1:11">
      <c r="A1221" s="286"/>
      <c r="B1221" s="287"/>
      <c r="C1221" s="288"/>
      <c r="D1221" s="286"/>
      <c r="E1221" s="58"/>
      <c r="F1221" s="58"/>
      <c r="G1221" s="58"/>
      <c r="H1221" s="58"/>
      <c r="I1221" s="58"/>
      <c r="J1221" s="58"/>
      <c r="K1221" s="59"/>
    </row>
    <row r="1222" spans="1:11">
      <c r="A1222" s="286"/>
      <c r="B1222" s="287"/>
      <c r="C1222" s="288"/>
      <c r="D1222" s="286"/>
      <c r="E1222" s="58"/>
      <c r="F1222" s="58"/>
      <c r="G1222" s="58"/>
      <c r="H1222" s="58"/>
      <c r="I1222" s="58"/>
      <c r="J1222" s="58"/>
      <c r="K1222" s="59"/>
    </row>
    <row r="1223" spans="1:11">
      <c r="A1223" s="286"/>
      <c r="B1223" s="287"/>
      <c r="C1223" s="288"/>
      <c r="D1223" s="286"/>
      <c r="E1223" s="58"/>
      <c r="F1223" s="58"/>
      <c r="G1223" s="58"/>
      <c r="H1223" s="58"/>
      <c r="I1223" s="58"/>
      <c r="J1223" s="58"/>
      <c r="K1223" s="59"/>
    </row>
    <row r="1224" spans="1:11">
      <c r="A1224" s="286"/>
      <c r="B1224" s="287"/>
      <c r="C1224" s="288"/>
      <c r="D1224" s="286"/>
      <c r="E1224" s="58"/>
      <c r="F1224" s="58"/>
      <c r="G1224" s="58"/>
      <c r="H1224" s="58"/>
      <c r="I1224" s="58"/>
      <c r="J1224" s="58"/>
      <c r="K1224" s="59"/>
    </row>
    <row r="1225" spans="1:11">
      <c r="A1225" s="286"/>
      <c r="B1225" s="287"/>
      <c r="C1225" s="288"/>
      <c r="D1225" s="286"/>
      <c r="E1225" s="58"/>
      <c r="F1225" s="58"/>
      <c r="G1225" s="58"/>
      <c r="H1225" s="58"/>
      <c r="I1225" s="58"/>
      <c r="J1225" s="58"/>
      <c r="K1225" s="59"/>
    </row>
    <row r="1226" spans="1:11">
      <c r="A1226" s="286"/>
      <c r="B1226" s="287"/>
      <c r="C1226" s="288"/>
      <c r="D1226" s="286"/>
      <c r="E1226" s="58"/>
      <c r="F1226" s="58"/>
      <c r="G1226" s="58"/>
      <c r="H1226" s="58"/>
      <c r="I1226" s="58"/>
      <c r="J1226" s="58"/>
      <c r="K1226" s="59"/>
    </row>
    <row r="1227" spans="1:11">
      <c r="A1227" s="286"/>
      <c r="B1227" s="287"/>
      <c r="C1227" s="288"/>
      <c r="D1227" s="286"/>
      <c r="E1227" s="58"/>
      <c r="F1227" s="58"/>
      <c r="G1227" s="58"/>
      <c r="H1227" s="58"/>
      <c r="I1227" s="58"/>
      <c r="J1227" s="58"/>
      <c r="K1227" s="59"/>
    </row>
    <row r="1228" spans="1:11">
      <c r="A1228" s="286"/>
      <c r="B1228" s="287"/>
      <c r="C1228" s="288"/>
      <c r="D1228" s="286"/>
      <c r="E1228" s="58"/>
      <c r="F1228" s="58"/>
      <c r="G1228" s="58"/>
      <c r="H1228" s="58"/>
      <c r="I1228" s="58"/>
      <c r="J1228" s="58"/>
      <c r="K1228" s="59"/>
    </row>
    <row r="1229" spans="1:11">
      <c r="A1229" s="286"/>
      <c r="B1229" s="287"/>
      <c r="C1229" s="288"/>
      <c r="D1229" s="286"/>
      <c r="E1229" s="58"/>
      <c r="F1229" s="58"/>
      <c r="G1229" s="58"/>
      <c r="H1229" s="58"/>
      <c r="I1229" s="58"/>
      <c r="J1229" s="58"/>
      <c r="K1229" s="59"/>
    </row>
    <row r="1230" spans="1:11">
      <c r="A1230" s="286"/>
      <c r="B1230" s="287"/>
      <c r="C1230" s="288"/>
      <c r="D1230" s="286"/>
      <c r="E1230" s="58"/>
      <c r="F1230" s="58"/>
      <c r="G1230" s="58"/>
      <c r="H1230" s="58"/>
      <c r="I1230" s="58"/>
      <c r="J1230" s="58"/>
      <c r="K1230" s="59"/>
    </row>
    <row r="1231" spans="1:11">
      <c r="A1231" s="286"/>
      <c r="B1231" s="287"/>
      <c r="C1231" s="288"/>
      <c r="D1231" s="286"/>
      <c r="E1231" s="58"/>
      <c r="F1231" s="58"/>
      <c r="G1231" s="58"/>
      <c r="H1231" s="58"/>
      <c r="I1231" s="58"/>
      <c r="J1231" s="58"/>
      <c r="K1231" s="59"/>
    </row>
    <row r="1232" spans="1:11">
      <c r="A1232" s="286"/>
      <c r="B1232" s="287"/>
      <c r="C1232" s="288"/>
      <c r="D1232" s="286"/>
      <c r="E1232" s="58"/>
      <c r="F1232" s="58"/>
      <c r="G1232" s="58"/>
      <c r="H1232" s="58"/>
      <c r="I1232" s="58"/>
      <c r="J1232" s="58"/>
      <c r="K1232" s="59"/>
    </row>
    <row r="1233" spans="1:11">
      <c r="A1233" s="286"/>
      <c r="B1233" s="287"/>
      <c r="C1233" s="288"/>
      <c r="D1233" s="286"/>
      <c r="E1233" s="58"/>
      <c r="F1233" s="58"/>
      <c r="G1233" s="58"/>
      <c r="H1233" s="58"/>
      <c r="I1233" s="58"/>
      <c r="J1233" s="58"/>
      <c r="K1233" s="59"/>
    </row>
    <row r="1234" spans="1:11">
      <c r="A1234" s="286"/>
      <c r="B1234" s="287"/>
      <c r="C1234" s="288"/>
      <c r="D1234" s="286"/>
      <c r="E1234" s="58"/>
      <c r="F1234" s="58"/>
      <c r="G1234" s="58"/>
      <c r="H1234" s="58"/>
      <c r="I1234" s="58"/>
      <c r="J1234" s="58"/>
      <c r="K1234" s="59"/>
    </row>
    <row r="1235" spans="1:11">
      <c r="A1235" s="286"/>
      <c r="B1235" s="287"/>
      <c r="C1235" s="288"/>
      <c r="D1235" s="286"/>
      <c r="E1235" s="58"/>
      <c r="F1235" s="58"/>
      <c r="G1235" s="58"/>
      <c r="H1235" s="58"/>
      <c r="I1235" s="58"/>
      <c r="J1235" s="58"/>
      <c r="K1235" s="59"/>
    </row>
    <row r="1236" spans="1:11">
      <c r="A1236" s="286"/>
      <c r="B1236" s="287"/>
      <c r="C1236" s="288"/>
      <c r="D1236" s="286"/>
      <c r="E1236" s="58"/>
      <c r="F1236" s="58"/>
      <c r="G1236" s="58"/>
      <c r="H1236" s="58"/>
      <c r="I1236" s="58"/>
      <c r="J1236" s="58"/>
      <c r="K1236" s="59"/>
    </row>
    <row r="1237" spans="1:11">
      <c r="A1237" s="286"/>
      <c r="B1237" s="287"/>
      <c r="C1237" s="288"/>
      <c r="D1237" s="286"/>
      <c r="E1237" s="58"/>
      <c r="F1237" s="58"/>
      <c r="G1237" s="58"/>
      <c r="H1237" s="58"/>
      <c r="I1237" s="58"/>
      <c r="J1237" s="58"/>
      <c r="K1237" s="59"/>
    </row>
    <row r="1238" spans="1:11">
      <c r="A1238" s="286"/>
      <c r="B1238" s="287"/>
      <c r="C1238" s="288"/>
      <c r="D1238" s="286"/>
      <c r="E1238" s="58"/>
      <c r="F1238" s="58"/>
      <c r="G1238" s="58"/>
      <c r="H1238" s="58"/>
      <c r="I1238" s="58"/>
      <c r="J1238" s="58"/>
      <c r="K1238" s="59"/>
    </row>
    <row r="1239" spans="1:11">
      <c r="A1239" s="286"/>
      <c r="B1239" s="287"/>
      <c r="C1239" s="288"/>
      <c r="D1239" s="286"/>
      <c r="E1239" s="58"/>
      <c r="F1239" s="58"/>
      <c r="G1239" s="58"/>
      <c r="H1239" s="58"/>
      <c r="I1239" s="58"/>
      <c r="J1239" s="58"/>
      <c r="K1239" s="59"/>
    </row>
    <row r="1240" spans="1:11">
      <c r="A1240" s="286"/>
      <c r="B1240" s="287"/>
      <c r="C1240" s="288"/>
      <c r="D1240" s="286"/>
      <c r="E1240" s="58"/>
      <c r="F1240" s="58"/>
      <c r="G1240" s="58"/>
      <c r="H1240" s="58"/>
      <c r="I1240" s="58"/>
      <c r="J1240" s="58"/>
      <c r="K1240" s="59"/>
    </row>
    <row r="1241" spans="1:11">
      <c r="A1241" s="286"/>
      <c r="B1241" s="287"/>
      <c r="C1241" s="288"/>
      <c r="D1241" s="286"/>
      <c r="E1241" s="58"/>
      <c r="F1241" s="58"/>
      <c r="G1241" s="58"/>
      <c r="H1241" s="58"/>
      <c r="I1241" s="58"/>
      <c r="J1241" s="58"/>
      <c r="K1241" s="59"/>
    </row>
    <row r="1242" spans="1:11">
      <c r="A1242" s="286"/>
      <c r="B1242" s="287"/>
      <c r="C1242" s="288"/>
      <c r="D1242" s="286"/>
      <c r="E1242" s="58"/>
      <c r="F1242" s="58"/>
      <c r="G1242" s="58"/>
      <c r="H1242" s="58"/>
      <c r="I1242" s="58"/>
      <c r="J1242" s="58"/>
      <c r="K1242" s="59"/>
    </row>
    <row r="1243" spans="1:11">
      <c r="A1243" s="286"/>
      <c r="B1243" s="287"/>
      <c r="C1243" s="288"/>
      <c r="D1243" s="286"/>
      <c r="E1243" s="58"/>
      <c r="F1243" s="58"/>
      <c r="G1243" s="58"/>
      <c r="H1243" s="58"/>
      <c r="I1243" s="58"/>
      <c r="J1243" s="58"/>
      <c r="K1243" s="59"/>
    </row>
    <row r="1244" spans="1:11">
      <c r="A1244" s="286"/>
      <c r="B1244" s="287"/>
      <c r="C1244" s="288"/>
      <c r="D1244" s="286"/>
      <c r="E1244" s="58"/>
      <c r="F1244" s="58"/>
      <c r="G1244" s="58"/>
      <c r="H1244" s="58"/>
      <c r="I1244" s="58"/>
      <c r="J1244" s="58"/>
      <c r="K1244" s="59"/>
    </row>
    <row r="1245" spans="1:11">
      <c r="A1245" s="286"/>
      <c r="B1245" s="287"/>
      <c r="C1245" s="288"/>
      <c r="D1245" s="286"/>
      <c r="E1245" s="58"/>
      <c r="F1245" s="58"/>
      <c r="G1245" s="58"/>
      <c r="H1245" s="58"/>
      <c r="I1245" s="58"/>
      <c r="J1245" s="58"/>
      <c r="K1245" s="59"/>
    </row>
    <row r="1246" spans="1:11">
      <c r="A1246" s="286"/>
      <c r="B1246" s="287"/>
      <c r="C1246" s="288"/>
      <c r="D1246" s="286"/>
      <c r="E1246" s="58"/>
      <c r="F1246" s="58"/>
      <c r="G1246" s="58"/>
      <c r="H1246" s="58"/>
      <c r="I1246" s="58"/>
      <c r="J1246" s="58"/>
      <c r="K1246" s="59"/>
    </row>
    <row r="1247" spans="1:11">
      <c r="A1247" s="286"/>
      <c r="B1247" s="287"/>
      <c r="C1247" s="288"/>
      <c r="D1247" s="286"/>
      <c r="E1247" s="58"/>
      <c r="F1247" s="58"/>
      <c r="G1247" s="58"/>
      <c r="H1247" s="58"/>
      <c r="I1247" s="58"/>
      <c r="J1247" s="58"/>
      <c r="K1247" s="59"/>
    </row>
    <row r="1248" spans="1:11">
      <c r="A1248" s="286"/>
      <c r="B1248" s="287"/>
      <c r="C1248" s="288"/>
      <c r="D1248" s="286"/>
      <c r="E1248" s="58"/>
      <c r="F1248" s="58"/>
      <c r="G1248" s="58"/>
      <c r="H1248" s="58"/>
      <c r="I1248" s="58"/>
      <c r="J1248" s="58"/>
      <c r="K1248" s="59"/>
    </row>
    <row r="1249" spans="1:11">
      <c r="A1249" s="286"/>
      <c r="B1249" s="287"/>
      <c r="C1249" s="288"/>
      <c r="D1249" s="286"/>
      <c r="E1249" s="58"/>
      <c r="F1249" s="58"/>
      <c r="G1249" s="58"/>
      <c r="H1249" s="58"/>
      <c r="I1249" s="58"/>
      <c r="J1249" s="58"/>
      <c r="K1249" s="59"/>
    </row>
    <row r="1250" spans="1:11">
      <c r="A1250" s="286"/>
      <c r="B1250" s="287"/>
      <c r="C1250" s="288"/>
      <c r="D1250" s="286"/>
      <c r="E1250" s="58"/>
      <c r="F1250" s="58"/>
      <c r="G1250" s="58"/>
      <c r="H1250" s="58"/>
      <c r="I1250" s="58"/>
      <c r="J1250" s="58"/>
      <c r="K1250" s="59"/>
    </row>
    <row r="1251" spans="1:11">
      <c r="A1251" s="286"/>
      <c r="B1251" s="287"/>
      <c r="C1251" s="288"/>
      <c r="D1251" s="286"/>
      <c r="E1251" s="58"/>
      <c r="F1251" s="58"/>
      <c r="G1251" s="58"/>
      <c r="H1251" s="58"/>
      <c r="I1251" s="58"/>
      <c r="J1251" s="58"/>
      <c r="K1251" s="59"/>
    </row>
    <row r="1252" spans="1:11">
      <c r="A1252" s="286"/>
      <c r="B1252" s="287"/>
      <c r="C1252" s="288"/>
      <c r="D1252" s="286"/>
      <c r="E1252" s="58"/>
      <c r="F1252" s="58"/>
      <c r="G1252" s="58"/>
      <c r="H1252" s="58"/>
      <c r="I1252" s="58"/>
      <c r="J1252" s="58"/>
      <c r="K1252" s="59"/>
    </row>
    <row r="1253" spans="1:11">
      <c r="A1253" s="286"/>
      <c r="B1253" s="287"/>
      <c r="C1253" s="288"/>
      <c r="D1253" s="286"/>
      <c r="E1253" s="58"/>
      <c r="F1253" s="58"/>
      <c r="G1253" s="58"/>
      <c r="H1253" s="58"/>
      <c r="I1253" s="58"/>
      <c r="J1253" s="58"/>
      <c r="K1253" s="59"/>
    </row>
    <row r="1254" spans="1:11">
      <c r="A1254" s="286"/>
      <c r="B1254" s="287"/>
      <c r="C1254" s="288"/>
      <c r="D1254" s="286"/>
      <c r="E1254" s="58"/>
      <c r="F1254" s="58"/>
      <c r="G1254" s="58"/>
      <c r="H1254" s="58"/>
      <c r="I1254" s="58"/>
      <c r="J1254" s="58"/>
      <c r="K1254" s="59"/>
    </row>
    <row r="1255" spans="1:11">
      <c r="A1255" s="286"/>
      <c r="B1255" s="287"/>
      <c r="C1255" s="288"/>
      <c r="D1255" s="286"/>
      <c r="E1255" s="58"/>
      <c r="F1255" s="58"/>
      <c r="G1255" s="58"/>
      <c r="H1255" s="58"/>
      <c r="I1255" s="58"/>
      <c r="J1255" s="58"/>
      <c r="K1255" s="59"/>
    </row>
    <row r="1256" spans="1:11">
      <c r="A1256" s="286"/>
      <c r="B1256" s="287"/>
      <c r="C1256" s="288"/>
      <c r="D1256" s="286"/>
      <c r="E1256" s="58"/>
      <c r="F1256" s="58"/>
      <c r="G1256" s="58"/>
      <c r="H1256" s="58"/>
      <c r="I1256" s="58"/>
      <c r="J1256" s="58"/>
      <c r="K1256" s="59"/>
    </row>
    <row r="1257" spans="1:11">
      <c r="A1257" s="286"/>
      <c r="B1257" s="287"/>
      <c r="C1257" s="288"/>
      <c r="D1257" s="286"/>
      <c r="E1257" s="58"/>
      <c r="F1257" s="58"/>
      <c r="G1257" s="58"/>
      <c r="H1257" s="58"/>
      <c r="I1257" s="58"/>
      <c r="J1257" s="58"/>
      <c r="K1257" s="59"/>
    </row>
    <row r="1258" spans="1:11">
      <c r="A1258" s="286"/>
      <c r="B1258" s="287"/>
      <c r="C1258" s="288"/>
      <c r="D1258" s="286"/>
      <c r="E1258" s="58"/>
      <c r="F1258" s="58"/>
      <c r="G1258" s="58"/>
      <c r="H1258" s="58"/>
      <c r="I1258" s="58"/>
      <c r="J1258" s="58"/>
      <c r="K1258" s="59"/>
    </row>
    <row r="1259" spans="1:11">
      <c r="A1259" s="286"/>
      <c r="B1259" s="287"/>
      <c r="C1259" s="288"/>
      <c r="D1259" s="286"/>
      <c r="E1259" s="58"/>
      <c r="F1259" s="58"/>
      <c r="G1259" s="58"/>
      <c r="H1259" s="58"/>
      <c r="I1259" s="58"/>
      <c r="J1259" s="58"/>
      <c r="K1259" s="59"/>
    </row>
    <row r="1260" spans="1:11">
      <c r="A1260" s="286"/>
      <c r="B1260" s="287"/>
      <c r="C1260" s="288"/>
      <c r="D1260" s="286"/>
      <c r="E1260" s="58"/>
      <c r="F1260" s="58"/>
      <c r="G1260" s="58"/>
      <c r="H1260" s="58"/>
      <c r="I1260" s="58"/>
      <c r="J1260" s="58"/>
      <c r="K1260" s="59"/>
    </row>
    <row r="1261" spans="1:11">
      <c r="A1261" s="286"/>
      <c r="B1261" s="287"/>
      <c r="C1261" s="288"/>
      <c r="D1261" s="286"/>
      <c r="E1261" s="58"/>
      <c r="F1261" s="58"/>
      <c r="G1261" s="58"/>
      <c r="H1261" s="58"/>
      <c r="I1261" s="58"/>
      <c r="J1261" s="58"/>
      <c r="K1261" s="59"/>
    </row>
    <row r="1262" spans="1:11">
      <c r="A1262" s="286"/>
      <c r="B1262" s="287"/>
      <c r="C1262" s="288"/>
      <c r="D1262" s="286"/>
      <c r="E1262" s="58"/>
      <c r="F1262" s="58"/>
      <c r="G1262" s="58"/>
      <c r="H1262" s="58"/>
      <c r="I1262" s="58"/>
      <c r="J1262" s="58"/>
      <c r="K1262" s="59"/>
    </row>
    <row r="1263" spans="1:11">
      <c r="A1263" s="286"/>
      <c r="B1263" s="287"/>
      <c r="C1263" s="288"/>
      <c r="D1263" s="286"/>
      <c r="E1263" s="58"/>
      <c r="F1263" s="58"/>
      <c r="G1263" s="58"/>
      <c r="H1263" s="58"/>
      <c r="I1263" s="58"/>
      <c r="J1263" s="58"/>
      <c r="K1263" s="59"/>
    </row>
    <row r="1264" spans="1:11">
      <c r="A1264" s="286"/>
      <c r="B1264" s="287"/>
      <c r="C1264" s="288"/>
      <c r="D1264" s="286"/>
      <c r="E1264" s="58"/>
      <c r="F1264" s="58"/>
      <c r="G1264" s="58"/>
      <c r="H1264" s="58"/>
      <c r="I1264" s="58"/>
      <c r="J1264" s="58"/>
      <c r="K1264" s="59"/>
    </row>
    <row r="1265" spans="1:11">
      <c r="A1265" s="286"/>
      <c r="B1265" s="287"/>
      <c r="C1265" s="288"/>
      <c r="D1265" s="286"/>
      <c r="E1265" s="58"/>
      <c r="F1265" s="58"/>
      <c r="G1265" s="58"/>
      <c r="H1265" s="58"/>
      <c r="I1265" s="58"/>
      <c r="J1265" s="58"/>
      <c r="K1265" s="59"/>
    </row>
    <row r="1266" spans="1:11">
      <c r="A1266" s="286"/>
      <c r="B1266" s="287"/>
      <c r="C1266" s="288"/>
      <c r="D1266" s="286"/>
      <c r="E1266" s="58"/>
      <c r="F1266" s="58"/>
      <c r="G1266" s="58"/>
      <c r="H1266" s="58"/>
      <c r="I1266" s="58"/>
      <c r="J1266" s="58"/>
      <c r="K1266" s="59"/>
    </row>
    <row r="1267" spans="1:11">
      <c r="A1267" s="286"/>
      <c r="B1267" s="287"/>
      <c r="C1267" s="288"/>
      <c r="D1267" s="286"/>
      <c r="E1267" s="58"/>
      <c r="F1267" s="58"/>
      <c r="G1267" s="58"/>
      <c r="H1267" s="58"/>
      <c r="I1267" s="58"/>
      <c r="J1267" s="58"/>
      <c r="K1267" s="59"/>
    </row>
    <row r="1268" spans="1:11">
      <c r="A1268" s="286"/>
      <c r="B1268" s="287"/>
      <c r="C1268" s="288"/>
      <c r="D1268" s="286"/>
      <c r="E1268" s="58"/>
      <c r="F1268" s="58"/>
      <c r="G1268" s="58"/>
      <c r="H1268" s="58"/>
      <c r="I1268" s="58"/>
      <c r="J1268" s="58"/>
      <c r="K1268" s="59"/>
    </row>
    <row r="1269" spans="1:11">
      <c r="A1269" s="286"/>
      <c r="B1269" s="287"/>
      <c r="C1269" s="288"/>
      <c r="D1269" s="286"/>
      <c r="E1269" s="58"/>
      <c r="F1269" s="58"/>
      <c r="G1269" s="58"/>
      <c r="H1269" s="58"/>
      <c r="I1269" s="58"/>
      <c r="J1269" s="58"/>
      <c r="K1269" s="59"/>
    </row>
    <row r="1270" spans="1:11">
      <c r="A1270" s="286"/>
      <c r="B1270" s="287"/>
      <c r="C1270" s="288"/>
      <c r="D1270" s="286"/>
      <c r="E1270" s="58"/>
      <c r="F1270" s="58"/>
      <c r="G1270" s="58"/>
      <c r="H1270" s="58"/>
      <c r="I1270" s="58"/>
      <c r="J1270" s="58"/>
      <c r="K1270" s="59"/>
    </row>
    <row r="1271" spans="1:11">
      <c r="A1271" s="286"/>
      <c r="B1271" s="287"/>
      <c r="C1271" s="288"/>
      <c r="D1271" s="286"/>
      <c r="E1271" s="58"/>
      <c r="F1271" s="58"/>
      <c r="G1271" s="58"/>
      <c r="H1271" s="58"/>
      <c r="I1271" s="58"/>
      <c r="J1271" s="58"/>
      <c r="K1271" s="59"/>
    </row>
    <row r="1272" spans="1:11">
      <c r="A1272" s="286"/>
      <c r="B1272" s="287"/>
      <c r="C1272" s="288"/>
      <c r="D1272" s="286"/>
      <c r="E1272" s="58"/>
      <c r="F1272" s="58"/>
      <c r="G1272" s="58"/>
      <c r="H1272" s="58"/>
      <c r="I1272" s="58"/>
      <c r="J1272" s="58"/>
      <c r="K1272" s="59"/>
    </row>
    <row r="1273" spans="1:11">
      <c r="A1273" s="286"/>
      <c r="B1273" s="287"/>
      <c r="C1273" s="288"/>
      <c r="D1273" s="286"/>
      <c r="E1273" s="58"/>
      <c r="F1273" s="58"/>
      <c r="G1273" s="58"/>
      <c r="H1273" s="58"/>
      <c r="I1273" s="58"/>
      <c r="J1273" s="58"/>
      <c r="K1273" s="59"/>
    </row>
    <row r="1274" spans="1:11">
      <c r="A1274" s="286"/>
      <c r="B1274" s="287"/>
      <c r="C1274" s="288"/>
      <c r="D1274" s="286"/>
      <c r="E1274" s="58"/>
      <c r="F1274" s="58"/>
      <c r="G1274" s="58"/>
      <c r="H1274" s="58"/>
      <c r="I1274" s="58"/>
      <c r="J1274" s="58"/>
      <c r="K1274" s="59"/>
    </row>
    <row r="1275" spans="1:11">
      <c r="A1275" s="286"/>
      <c r="B1275" s="287"/>
      <c r="C1275" s="288"/>
      <c r="D1275" s="286"/>
      <c r="E1275" s="58"/>
      <c r="F1275" s="58"/>
      <c r="G1275" s="58"/>
      <c r="H1275" s="58"/>
      <c r="I1275" s="58"/>
      <c r="J1275" s="58"/>
      <c r="K1275" s="59"/>
    </row>
    <row r="1276" spans="1:11">
      <c r="A1276" s="286"/>
      <c r="B1276" s="287"/>
      <c r="C1276" s="288"/>
      <c r="D1276" s="286"/>
      <c r="E1276" s="58"/>
      <c r="F1276" s="58"/>
      <c r="G1276" s="58"/>
      <c r="H1276" s="58"/>
      <c r="I1276" s="58"/>
      <c r="J1276" s="58"/>
      <c r="K1276" s="59"/>
    </row>
    <row r="1277" spans="1:11">
      <c r="A1277" s="286"/>
      <c r="B1277" s="287"/>
      <c r="C1277" s="288"/>
      <c r="D1277" s="286"/>
      <c r="E1277" s="58"/>
      <c r="F1277" s="58"/>
      <c r="G1277" s="58"/>
      <c r="H1277" s="58"/>
      <c r="I1277" s="58"/>
      <c r="J1277" s="58"/>
      <c r="K1277" s="59"/>
    </row>
    <row r="1278" spans="1:11">
      <c r="A1278" s="286"/>
      <c r="B1278" s="287"/>
      <c r="C1278" s="288"/>
      <c r="D1278" s="286"/>
      <c r="E1278" s="58"/>
      <c r="F1278" s="58"/>
      <c r="G1278" s="58"/>
      <c r="H1278" s="58"/>
      <c r="I1278" s="58"/>
      <c r="J1278" s="58"/>
      <c r="K1278" s="59"/>
    </row>
    <row r="1279" spans="1:11">
      <c r="A1279" s="286"/>
      <c r="B1279" s="287"/>
      <c r="C1279" s="288"/>
      <c r="D1279" s="286"/>
      <c r="E1279" s="58"/>
      <c r="F1279" s="58"/>
      <c r="G1279" s="58"/>
      <c r="H1279" s="58"/>
      <c r="I1279" s="58"/>
      <c r="J1279" s="58"/>
      <c r="K1279" s="59"/>
    </row>
    <row r="1280" spans="1:11">
      <c r="A1280" s="286"/>
      <c r="B1280" s="287"/>
      <c r="C1280" s="288"/>
      <c r="D1280" s="286"/>
      <c r="E1280" s="58"/>
      <c r="F1280" s="58"/>
      <c r="G1280" s="58"/>
      <c r="H1280" s="58"/>
      <c r="I1280" s="58"/>
      <c r="J1280" s="58"/>
      <c r="K1280" s="59"/>
    </row>
    <row r="1281" spans="1:11">
      <c r="A1281" s="286"/>
      <c r="B1281" s="287"/>
      <c r="C1281" s="288"/>
      <c r="D1281" s="286"/>
      <c r="E1281" s="58"/>
      <c r="F1281" s="58"/>
      <c r="G1281" s="58"/>
      <c r="H1281" s="58"/>
      <c r="I1281" s="58"/>
      <c r="J1281" s="58"/>
      <c r="K1281" s="59"/>
    </row>
    <row r="1282" spans="1:11">
      <c r="A1282" s="286"/>
      <c r="B1282" s="287"/>
      <c r="C1282" s="288"/>
      <c r="D1282" s="286"/>
      <c r="E1282" s="58"/>
      <c r="F1282" s="58"/>
      <c r="G1282" s="58"/>
      <c r="H1282" s="58"/>
      <c r="I1282" s="58"/>
      <c r="J1282" s="58"/>
      <c r="K1282" s="59"/>
    </row>
    <row r="1283" spans="1:11">
      <c r="A1283" s="286"/>
      <c r="B1283" s="287"/>
      <c r="C1283" s="288"/>
      <c r="D1283" s="286"/>
      <c r="E1283" s="58"/>
      <c r="F1283" s="58"/>
      <c r="G1283" s="58"/>
      <c r="H1283" s="58"/>
      <c r="I1283" s="58"/>
      <c r="J1283" s="58"/>
      <c r="K1283" s="59"/>
    </row>
    <row r="1284" spans="1:11">
      <c r="A1284" s="286"/>
      <c r="B1284" s="287"/>
      <c r="C1284" s="288"/>
      <c r="D1284" s="286"/>
      <c r="E1284" s="58"/>
      <c r="F1284" s="58"/>
      <c r="G1284" s="58"/>
      <c r="H1284" s="58"/>
      <c r="I1284" s="58"/>
      <c r="J1284" s="58"/>
      <c r="K1284" s="59"/>
    </row>
    <row r="1285" spans="1:11">
      <c r="A1285" s="286"/>
      <c r="B1285" s="287"/>
      <c r="C1285" s="288"/>
      <c r="D1285" s="286"/>
      <c r="E1285" s="58"/>
      <c r="F1285" s="58"/>
      <c r="G1285" s="58"/>
      <c r="H1285" s="58"/>
      <c r="I1285" s="58"/>
      <c r="J1285" s="58"/>
      <c r="K1285" s="59"/>
    </row>
    <row r="1286" spans="1:11">
      <c r="A1286" s="286"/>
      <c r="B1286" s="287"/>
      <c r="C1286" s="288"/>
      <c r="D1286" s="286"/>
      <c r="E1286" s="58"/>
      <c r="F1286" s="58"/>
      <c r="G1286" s="58"/>
      <c r="H1286" s="58"/>
      <c r="I1286" s="58"/>
      <c r="J1286" s="58"/>
      <c r="K1286" s="59"/>
    </row>
    <row r="1287" spans="1:11">
      <c r="A1287" s="286"/>
      <c r="B1287" s="287"/>
      <c r="C1287" s="288"/>
      <c r="D1287" s="286"/>
      <c r="E1287" s="58"/>
      <c r="F1287" s="58"/>
      <c r="G1287" s="58"/>
      <c r="H1287" s="58"/>
      <c r="I1287" s="58"/>
      <c r="J1287" s="58"/>
      <c r="K1287" s="59"/>
    </row>
    <row r="1288" spans="1:11">
      <c r="A1288" s="286"/>
      <c r="B1288" s="287"/>
      <c r="C1288" s="288"/>
      <c r="D1288" s="286"/>
      <c r="E1288" s="58"/>
      <c r="F1288" s="58"/>
      <c r="G1288" s="58"/>
      <c r="H1288" s="58"/>
      <c r="I1288" s="58"/>
      <c r="J1288" s="58"/>
      <c r="K1288" s="59"/>
    </row>
    <row r="1289" spans="1:11">
      <c r="A1289" s="286"/>
      <c r="B1289" s="287"/>
      <c r="C1289" s="288"/>
      <c r="D1289" s="286"/>
      <c r="E1289" s="58"/>
      <c r="F1289" s="58"/>
      <c r="G1289" s="58"/>
      <c r="H1289" s="58"/>
      <c r="I1289" s="58"/>
      <c r="J1289" s="58"/>
      <c r="K1289" s="59"/>
    </row>
    <row r="1290" spans="1:11">
      <c r="A1290" s="286"/>
      <c r="B1290" s="287"/>
      <c r="C1290" s="288"/>
      <c r="D1290" s="286"/>
      <c r="E1290" s="58"/>
      <c r="F1290" s="58"/>
      <c r="G1290" s="58"/>
      <c r="H1290" s="58"/>
      <c r="I1290" s="58"/>
      <c r="J1290" s="58"/>
      <c r="K1290" s="59"/>
    </row>
    <row r="1291" spans="1:11">
      <c r="A1291" s="286"/>
      <c r="B1291" s="287"/>
      <c r="C1291" s="288"/>
      <c r="D1291" s="286"/>
      <c r="E1291" s="58"/>
      <c r="F1291" s="58"/>
      <c r="G1291" s="58"/>
      <c r="H1291" s="58"/>
      <c r="I1291" s="58"/>
      <c r="J1291" s="58"/>
      <c r="K1291" s="59"/>
    </row>
    <row r="1292" spans="1:11">
      <c r="A1292" s="286"/>
      <c r="B1292" s="287"/>
      <c r="C1292" s="288"/>
      <c r="D1292" s="286"/>
      <c r="E1292" s="58"/>
      <c r="F1292" s="58"/>
      <c r="G1292" s="58"/>
      <c r="H1292" s="58"/>
      <c r="I1292" s="58"/>
      <c r="J1292" s="58"/>
      <c r="K1292" s="59"/>
    </row>
    <row r="1293" spans="1:11">
      <c r="A1293" s="286"/>
      <c r="B1293" s="287"/>
      <c r="C1293" s="288"/>
      <c r="D1293" s="286"/>
      <c r="E1293" s="58"/>
      <c r="F1293" s="58"/>
      <c r="G1293" s="58"/>
      <c r="H1293" s="58"/>
      <c r="I1293" s="58"/>
      <c r="J1293" s="58"/>
      <c r="K1293" s="59"/>
    </row>
    <row r="1294" spans="1:11">
      <c r="A1294" s="286"/>
      <c r="B1294" s="287"/>
      <c r="C1294" s="288"/>
      <c r="D1294" s="286"/>
      <c r="E1294" s="58"/>
      <c r="F1294" s="58"/>
      <c r="G1294" s="58"/>
      <c r="H1294" s="58"/>
      <c r="I1294" s="58"/>
      <c r="J1294" s="58"/>
      <c r="K1294" s="59"/>
    </row>
    <row r="1295" spans="1:11">
      <c r="A1295" s="286"/>
      <c r="B1295" s="287"/>
      <c r="C1295" s="288"/>
      <c r="D1295" s="286"/>
      <c r="E1295" s="58"/>
      <c r="F1295" s="58"/>
      <c r="G1295" s="58"/>
      <c r="H1295" s="58"/>
      <c r="I1295" s="58"/>
      <c r="J1295" s="58"/>
      <c r="K1295" s="59"/>
    </row>
    <row r="1296" spans="1:11">
      <c r="A1296" s="286"/>
      <c r="B1296" s="287"/>
      <c r="C1296" s="288"/>
      <c r="D1296" s="286"/>
      <c r="E1296" s="58"/>
      <c r="F1296" s="58"/>
      <c r="G1296" s="58"/>
      <c r="H1296" s="58"/>
      <c r="I1296" s="58"/>
      <c r="J1296" s="58"/>
      <c r="K1296" s="59"/>
    </row>
    <row r="1297" spans="1:11">
      <c r="A1297" s="286"/>
      <c r="B1297" s="287"/>
      <c r="C1297" s="288"/>
      <c r="D1297" s="286"/>
      <c r="E1297" s="58"/>
      <c r="F1297" s="58"/>
      <c r="G1297" s="58"/>
      <c r="H1297" s="58"/>
      <c r="I1297" s="58"/>
      <c r="J1297" s="58"/>
      <c r="K1297" s="59"/>
    </row>
    <row r="1298" spans="1:11">
      <c r="A1298" s="286"/>
      <c r="B1298" s="287"/>
      <c r="C1298" s="288"/>
      <c r="D1298" s="286"/>
      <c r="E1298" s="58"/>
      <c r="F1298" s="58"/>
      <c r="G1298" s="58"/>
      <c r="H1298" s="58"/>
      <c r="I1298" s="58"/>
      <c r="J1298" s="58"/>
      <c r="K1298" s="59"/>
    </row>
    <row r="1299" spans="1:11">
      <c r="A1299" s="286"/>
      <c r="B1299" s="287"/>
      <c r="C1299" s="288"/>
      <c r="D1299" s="286"/>
      <c r="E1299" s="58"/>
      <c r="F1299" s="58"/>
      <c r="G1299" s="58"/>
      <c r="H1299" s="58"/>
      <c r="I1299" s="58"/>
      <c r="J1299" s="58"/>
      <c r="K1299" s="59"/>
    </row>
    <row r="1300" spans="1:11">
      <c r="A1300" s="286"/>
      <c r="B1300" s="287"/>
      <c r="C1300" s="288"/>
      <c r="D1300" s="286"/>
      <c r="E1300" s="58"/>
      <c r="F1300" s="58"/>
      <c r="G1300" s="58"/>
      <c r="H1300" s="58"/>
      <c r="I1300" s="58"/>
      <c r="J1300" s="58"/>
      <c r="K1300" s="59"/>
    </row>
    <row r="1301" spans="1:11">
      <c r="A1301" s="286"/>
      <c r="B1301" s="287"/>
      <c r="C1301" s="288"/>
      <c r="D1301" s="286"/>
      <c r="E1301" s="58"/>
      <c r="F1301" s="58"/>
      <c r="G1301" s="58"/>
      <c r="H1301" s="58"/>
      <c r="I1301" s="58"/>
      <c r="J1301" s="58"/>
      <c r="K1301" s="59"/>
    </row>
    <row r="1302" spans="1:11">
      <c r="A1302" s="286"/>
      <c r="B1302" s="287"/>
      <c r="C1302" s="288"/>
      <c r="D1302" s="286"/>
      <c r="E1302" s="58"/>
      <c r="F1302" s="58"/>
      <c r="G1302" s="58"/>
      <c r="H1302" s="58"/>
      <c r="I1302" s="58"/>
      <c r="J1302" s="58"/>
      <c r="K1302" s="59"/>
    </row>
    <row r="1303" spans="1:11">
      <c r="A1303" s="286"/>
      <c r="B1303" s="287"/>
      <c r="C1303" s="288"/>
      <c r="D1303" s="286"/>
      <c r="E1303" s="58"/>
      <c r="F1303" s="58"/>
      <c r="G1303" s="58"/>
      <c r="H1303" s="58"/>
      <c r="I1303" s="58"/>
      <c r="J1303" s="58"/>
      <c r="K1303" s="59"/>
    </row>
    <row r="1304" spans="1:11">
      <c r="A1304" s="286"/>
      <c r="B1304" s="287"/>
      <c r="C1304" s="288"/>
      <c r="D1304" s="286"/>
      <c r="E1304" s="58"/>
      <c r="F1304" s="58"/>
      <c r="G1304" s="58"/>
      <c r="H1304" s="58"/>
      <c r="I1304" s="58"/>
      <c r="J1304" s="58"/>
      <c r="K1304" s="59"/>
    </row>
    <row r="1305" spans="1:11">
      <c r="A1305" s="286"/>
      <c r="B1305" s="287"/>
      <c r="C1305" s="288"/>
      <c r="D1305" s="286"/>
      <c r="E1305" s="58"/>
      <c r="F1305" s="58"/>
      <c r="G1305" s="58"/>
      <c r="H1305" s="58"/>
      <c r="I1305" s="58"/>
      <c r="J1305" s="58"/>
      <c r="K1305" s="59"/>
    </row>
    <row r="1306" spans="1:11">
      <c r="A1306" s="286"/>
      <c r="B1306" s="287"/>
      <c r="C1306" s="288"/>
      <c r="D1306" s="286"/>
      <c r="E1306" s="58"/>
      <c r="F1306" s="58"/>
      <c r="G1306" s="58"/>
      <c r="H1306" s="58"/>
      <c r="I1306" s="58"/>
      <c r="J1306" s="58"/>
      <c r="K1306" s="59"/>
    </row>
    <row r="1307" spans="1:11">
      <c r="A1307" s="286"/>
      <c r="B1307" s="287"/>
      <c r="C1307" s="288"/>
      <c r="D1307" s="286"/>
      <c r="E1307" s="58"/>
      <c r="F1307" s="58"/>
      <c r="G1307" s="58"/>
      <c r="H1307" s="58"/>
      <c r="I1307" s="58"/>
      <c r="J1307" s="58"/>
      <c r="K1307" s="59"/>
    </row>
    <row r="1308" spans="1:11">
      <c r="A1308" s="286"/>
      <c r="B1308" s="287"/>
      <c r="C1308" s="288"/>
      <c r="D1308" s="286"/>
      <c r="E1308" s="58"/>
      <c r="F1308" s="58"/>
      <c r="G1308" s="58"/>
      <c r="H1308" s="58"/>
      <c r="I1308" s="58"/>
      <c r="J1308" s="58"/>
      <c r="K1308" s="59"/>
    </row>
    <row r="1309" spans="1:11">
      <c r="A1309" s="286"/>
      <c r="B1309" s="287"/>
      <c r="C1309" s="288"/>
      <c r="D1309" s="286"/>
      <c r="E1309" s="58"/>
      <c r="F1309" s="58"/>
      <c r="G1309" s="58"/>
      <c r="H1309" s="58"/>
      <c r="I1309" s="58"/>
      <c r="J1309" s="58"/>
      <c r="K1309" s="59"/>
    </row>
    <row r="1310" spans="1:11">
      <c r="A1310" s="286"/>
      <c r="B1310" s="287"/>
      <c r="C1310" s="288"/>
      <c r="D1310" s="286"/>
      <c r="E1310" s="58"/>
      <c r="F1310" s="58"/>
      <c r="G1310" s="58"/>
      <c r="H1310" s="58"/>
      <c r="I1310" s="58"/>
      <c r="J1310" s="58"/>
      <c r="K1310" s="59"/>
    </row>
    <row r="1311" spans="1:11">
      <c r="A1311" s="286"/>
      <c r="B1311" s="287"/>
      <c r="C1311" s="288"/>
      <c r="D1311" s="286"/>
      <c r="E1311" s="58"/>
      <c r="F1311" s="58"/>
      <c r="G1311" s="58"/>
      <c r="H1311" s="58"/>
      <c r="I1311" s="58"/>
      <c r="J1311" s="58"/>
      <c r="K1311" s="59"/>
    </row>
    <row r="1312" spans="1:11">
      <c r="A1312" s="286"/>
      <c r="B1312" s="287"/>
      <c r="C1312" s="288"/>
      <c r="D1312" s="286"/>
      <c r="E1312" s="58"/>
      <c r="F1312" s="58"/>
      <c r="G1312" s="58"/>
      <c r="H1312" s="58"/>
      <c r="I1312" s="58"/>
      <c r="J1312" s="58"/>
      <c r="K1312" s="59"/>
    </row>
    <row r="1313" spans="1:11">
      <c r="A1313" s="286"/>
      <c r="B1313" s="287"/>
      <c r="C1313" s="288"/>
      <c r="D1313" s="286"/>
      <c r="E1313" s="58"/>
      <c r="F1313" s="58"/>
      <c r="G1313" s="58"/>
      <c r="H1313" s="58"/>
      <c r="I1313" s="58"/>
      <c r="J1313" s="58"/>
      <c r="K1313" s="59"/>
    </row>
    <row r="1314" spans="1:11">
      <c r="A1314" s="286"/>
      <c r="B1314" s="287"/>
      <c r="C1314" s="288"/>
      <c r="D1314" s="286"/>
      <c r="E1314" s="58"/>
      <c r="F1314" s="58"/>
      <c r="G1314" s="58"/>
      <c r="H1314" s="58"/>
      <c r="I1314" s="58"/>
      <c r="J1314" s="58"/>
      <c r="K1314" s="59"/>
    </row>
    <row r="1315" spans="1:11">
      <c r="A1315" s="286"/>
      <c r="B1315" s="287"/>
      <c r="C1315" s="288"/>
      <c r="D1315" s="286"/>
      <c r="E1315" s="58"/>
      <c r="F1315" s="58"/>
      <c r="G1315" s="58"/>
      <c r="H1315" s="58"/>
      <c r="I1315" s="58"/>
      <c r="J1315" s="58"/>
      <c r="K1315" s="59"/>
    </row>
    <row r="1316" spans="1:11">
      <c r="A1316" s="286"/>
      <c r="B1316" s="287"/>
      <c r="C1316" s="288"/>
      <c r="D1316" s="286"/>
      <c r="E1316" s="58"/>
      <c r="F1316" s="58"/>
      <c r="G1316" s="58"/>
      <c r="H1316" s="58"/>
      <c r="I1316" s="58"/>
      <c r="J1316" s="58"/>
      <c r="K1316" s="59"/>
    </row>
    <row r="1317" spans="1:11">
      <c r="A1317" s="286"/>
      <c r="B1317" s="287"/>
      <c r="C1317" s="288"/>
      <c r="D1317" s="286"/>
      <c r="E1317" s="58"/>
      <c r="F1317" s="58"/>
      <c r="G1317" s="58"/>
      <c r="H1317" s="58"/>
      <c r="I1317" s="58"/>
      <c r="J1317" s="58"/>
      <c r="K1317" s="59"/>
    </row>
    <row r="1318" spans="1:11">
      <c r="A1318" s="286"/>
      <c r="B1318" s="287"/>
      <c r="C1318" s="288"/>
      <c r="D1318" s="286"/>
      <c r="E1318" s="58"/>
      <c r="F1318" s="58"/>
      <c r="G1318" s="58"/>
      <c r="H1318" s="58"/>
      <c r="I1318" s="58"/>
      <c r="J1318" s="58"/>
      <c r="K1318" s="59"/>
    </row>
    <row r="1319" spans="1:11">
      <c r="A1319" s="286"/>
      <c r="B1319" s="287"/>
      <c r="C1319" s="288"/>
      <c r="D1319" s="286"/>
      <c r="E1319" s="58"/>
      <c r="F1319" s="58"/>
      <c r="G1319" s="58"/>
      <c r="H1319" s="58"/>
      <c r="I1319" s="58"/>
      <c r="J1319" s="58"/>
      <c r="K1319" s="59"/>
    </row>
    <row r="1320" spans="1:11">
      <c r="A1320" s="286"/>
      <c r="B1320" s="287"/>
      <c r="C1320" s="288"/>
      <c r="D1320" s="286"/>
      <c r="E1320" s="58"/>
      <c r="F1320" s="58"/>
      <c r="G1320" s="58"/>
      <c r="H1320" s="58"/>
      <c r="I1320" s="58"/>
      <c r="J1320" s="58"/>
      <c r="K1320" s="59"/>
    </row>
    <row r="1321" spans="1:11">
      <c r="A1321" s="286"/>
      <c r="B1321" s="287"/>
      <c r="C1321" s="288"/>
      <c r="D1321" s="286"/>
      <c r="E1321" s="58"/>
      <c r="F1321" s="58"/>
      <c r="G1321" s="58"/>
      <c r="H1321" s="58"/>
      <c r="I1321" s="58"/>
      <c r="J1321" s="58"/>
      <c r="K1321" s="59"/>
    </row>
    <row r="1322" spans="1:11">
      <c r="A1322" s="286"/>
      <c r="B1322" s="287"/>
      <c r="C1322" s="288"/>
      <c r="D1322" s="286"/>
      <c r="E1322" s="58"/>
      <c r="F1322" s="58"/>
      <c r="G1322" s="58"/>
      <c r="H1322" s="58"/>
      <c r="I1322" s="58"/>
      <c r="J1322" s="58"/>
      <c r="K1322" s="59"/>
    </row>
    <row r="1323" spans="1:11">
      <c r="A1323" s="286"/>
      <c r="B1323" s="287"/>
      <c r="C1323" s="288"/>
      <c r="D1323" s="286"/>
      <c r="E1323" s="58"/>
      <c r="F1323" s="58"/>
      <c r="G1323" s="58"/>
      <c r="H1323" s="58"/>
      <c r="I1323" s="58"/>
      <c r="J1323" s="58"/>
      <c r="K1323" s="59"/>
    </row>
    <row r="1324" spans="1:11">
      <c r="A1324" s="286"/>
      <c r="B1324" s="287"/>
      <c r="C1324" s="288"/>
      <c r="D1324" s="286"/>
      <c r="E1324" s="58"/>
      <c r="F1324" s="58"/>
      <c r="G1324" s="58"/>
      <c r="H1324" s="58"/>
      <c r="I1324" s="58"/>
      <c r="J1324" s="58"/>
      <c r="K1324" s="59"/>
    </row>
    <row r="1325" spans="1:11">
      <c r="A1325" s="286"/>
      <c r="B1325" s="287"/>
      <c r="C1325" s="288"/>
      <c r="D1325" s="286"/>
      <c r="E1325" s="58"/>
      <c r="F1325" s="58"/>
      <c r="G1325" s="58"/>
      <c r="H1325" s="58"/>
      <c r="I1325" s="58"/>
      <c r="J1325" s="58"/>
      <c r="K1325" s="59"/>
    </row>
    <row r="1326" spans="1:11">
      <c r="A1326" s="286"/>
      <c r="B1326" s="287"/>
      <c r="C1326" s="288"/>
      <c r="D1326" s="286"/>
      <c r="E1326" s="58"/>
      <c r="F1326" s="58"/>
      <c r="G1326" s="58"/>
      <c r="H1326" s="58"/>
      <c r="I1326" s="58"/>
      <c r="J1326" s="58"/>
      <c r="K1326" s="59"/>
    </row>
    <row r="1327" spans="1:11">
      <c r="A1327" s="286"/>
      <c r="B1327" s="287"/>
      <c r="C1327" s="288"/>
      <c r="D1327" s="286"/>
      <c r="E1327" s="58"/>
      <c r="F1327" s="58"/>
      <c r="G1327" s="58"/>
      <c r="H1327" s="58"/>
      <c r="I1327" s="58"/>
      <c r="J1327" s="58"/>
      <c r="K1327" s="59"/>
    </row>
    <row r="1328" spans="1:11">
      <c r="A1328" s="286"/>
      <c r="B1328" s="287"/>
      <c r="C1328" s="288"/>
      <c r="D1328" s="286"/>
      <c r="E1328" s="58"/>
      <c r="F1328" s="58"/>
      <c r="G1328" s="58"/>
      <c r="H1328" s="58"/>
      <c r="I1328" s="58"/>
      <c r="J1328" s="58"/>
      <c r="K1328" s="59"/>
    </row>
    <row r="1329" spans="1:11">
      <c r="A1329" s="286"/>
      <c r="B1329" s="287"/>
      <c r="C1329" s="288"/>
      <c r="D1329" s="286"/>
      <c r="E1329" s="58"/>
      <c r="F1329" s="58"/>
      <c r="G1329" s="58"/>
      <c r="H1329" s="58"/>
      <c r="I1329" s="58"/>
      <c r="J1329" s="58"/>
      <c r="K1329" s="59"/>
    </row>
    <row r="1330" spans="1:11">
      <c r="A1330" s="286"/>
      <c r="B1330" s="287"/>
      <c r="C1330" s="288"/>
      <c r="D1330" s="286"/>
      <c r="E1330" s="58"/>
      <c r="F1330" s="58"/>
      <c r="G1330" s="58"/>
      <c r="H1330" s="58"/>
      <c r="I1330" s="58"/>
      <c r="J1330" s="58"/>
      <c r="K1330" s="59"/>
    </row>
    <row r="1331" spans="1:11">
      <c r="A1331" s="286"/>
      <c r="B1331" s="287"/>
      <c r="C1331" s="288"/>
      <c r="D1331" s="286"/>
      <c r="E1331" s="58"/>
      <c r="F1331" s="58"/>
      <c r="G1331" s="58"/>
      <c r="H1331" s="58"/>
      <c r="I1331" s="58"/>
      <c r="J1331" s="58"/>
      <c r="K1331" s="59"/>
    </row>
    <row r="1332" spans="1:11">
      <c r="A1332" s="286"/>
      <c r="B1332" s="287"/>
      <c r="C1332" s="288"/>
      <c r="D1332" s="286"/>
      <c r="E1332" s="58"/>
      <c r="F1332" s="58"/>
      <c r="G1332" s="58"/>
      <c r="H1332" s="58"/>
      <c r="I1332" s="58"/>
      <c r="J1332" s="58"/>
      <c r="K1332" s="59"/>
    </row>
    <row r="1333" spans="1:11">
      <c r="A1333" s="286"/>
      <c r="B1333" s="287"/>
      <c r="C1333" s="288"/>
      <c r="D1333" s="286"/>
      <c r="E1333" s="58"/>
      <c r="F1333" s="58"/>
      <c r="G1333" s="58"/>
      <c r="H1333" s="58"/>
      <c r="I1333" s="58"/>
      <c r="J1333" s="58"/>
      <c r="K1333" s="59"/>
    </row>
    <row r="1334" spans="1:11">
      <c r="A1334" s="286"/>
      <c r="B1334" s="287"/>
      <c r="C1334" s="288"/>
      <c r="D1334" s="286"/>
      <c r="E1334" s="58"/>
      <c r="F1334" s="58"/>
      <c r="G1334" s="58"/>
      <c r="H1334" s="58"/>
      <c r="I1334" s="58"/>
      <c r="J1334" s="58"/>
      <c r="K1334" s="59"/>
    </row>
    <row r="1335" spans="1:11">
      <c r="A1335" s="286"/>
      <c r="B1335" s="287"/>
      <c r="C1335" s="288"/>
      <c r="D1335" s="286"/>
      <c r="E1335" s="58"/>
      <c r="F1335" s="58"/>
      <c r="G1335" s="58"/>
      <c r="H1335" s="58"/>
      <c r="I1335" s="58"/>
      <c r="J1335" s="58"/>
      <c r="K1335" s="59"/>
    </row>
    <row r="1336" spans="1:11">
      <c r="A1336" s="286"/>
      <c r="B1336" s="287"/>
      <c r="C1336" s="288"/>
      <c r="D1336" s="286"/>
      <c r="E1336" s="58"/>
      <c r="F1336" s="58"/>
      <c r="G1336" s="58"/>
      <c r="H1336" s="58"/>
      <c r="I1336" s="58"/>
      <c r="J1336" s="58"/>
      <c r="K1336" s="59"/>
    </row>
    <row r="1337" spans="1:11">
      <c r="A1337" s="286"/>
      <c r="B1337" s="287"/>
      <c r="C1337" s="288"/>
      <c r="D1337" s="286"/>
      <c r="E1337" s="58"/>
      <c r="F1337" s="58"/>
      <c r="G1337" s="58"/>
      <c r="H1337" s="58"/>
      <c r="I1337" s="58"/>
      <c r="J1337" s="58"/>
      <c r="K1337" s="59"/>
    </row>
    <row r="1338" spans="1:11">
      <c r="A1338" s="286"/>
      <c r="B1338" s="287"/>
      <c r="C1338" s="288"/>
      <c r="D1338" s="286"/>
      <c r="E1338" s="58"/>
      <c r="F1338" s="58"/>
      <c r="G1338" s="58"/>
      <c r="H1338" s="58"/>
      <c r="I1338" s="58"/>
      <c r="J1338" s="58"/>
      <c r="K1338" s="59"/>
    </row>
    <row r="1339" spans="1:11">
      <c r="A1339" s="286"/>
      <c r="B1339" s="287"/>
      <c r="C1339" s="288"/>
      <c r="D1339" s="286"/>
      <c r="E1339" s="58"/>
      <c r="F1339" s="58"/>
      <c r="G1339" s="58"/>
      <c r="H1339" s="58"/>
      <c r="I1339" s="58"/>
      <c r="J1339" s="58"/>
      <c r="K1339" s="59"/>
    </row>
    <row r="1340" spans="1:11">
      <c r="A1340" s="286"/>
      <c r="B1340" s="287"/>
      <c r="C1340" s="288"/>
      <c r="D1340" s="286"/>
      <c r="E1340" s="58"/>
      <c r="F1340" s="58"/>
      <c r="G1340" s="58"/>
      <c r="H1340" s="58"/>
      <c r="I1340" s="58"/>
      <c r="J1340" s="58"/>
      <c r="K1340" s="59"/>
    </row>
    <row r="1341" spans="1:11">
      <c r="A1341" s="286"/>
      <c r="B1341" s="287"/>
      <c r="C1341" s="288"/>
      <c r="D1341" s="286"/>
      <c r="E1341" s="58"/>
      <c r="F1341" s="58"/>
      <c r="G1341" s="58"/>
      <c r="H1341" s="58"/>
      <c r="I1341" s="58"/>
      <c r="J1341" s="58"/>
      <c r="K1341" s="59"/>
    </row>
    <row r="1342" spans="1:11">
      <c r="A1342" s="286"/>
      <c r="B1342" s="287"/>
      <c r="C1342" s="288"/>
      <c r="D1342" s="286"/>
      <c r="E1342" s="58"/>
      <c r="F1342" s="58"/>
      <c r="G1342" s="58"/>
      <c r="H1342" s="58"/>
      <c r="I1342" s="58"/>
      <c r="J1342" s="58"/>
      <c r="K1342" s="59"/>
    </row>
    <row r="1343" spans="1:11">
      <c r="A1343" s="286"/>
      <c r="B1343" s="287"/>
      <c r="C1343" s="288"/>
      <c r="D1343" s="286"/>
      <c r="E1343" s="58"/>
      <c r="F1343" s="58"/>
      <c r="G1343" s="58"/>
      <c r="H1343" s="58"/>
      <c r="I1343" s="58"/>
      <c r="J1343" s="58"/>
      <c r="K1343" s="59"/>
    </row>
    <row r="1344" spans="1:11">
      <c r="A1344" s="286"/>
      <c r="B1344" s="287"/>
      <c r="C1344" s="288"/>
      <c r="D1344" s="286"/>
      <c r="E1344" s="58"/>
      <c r="F1344" s="58"/>
      <c r="G1344" s="58"/>
      <c r="H1344" s="58"/>
      <c r="I1344" s="58"/>
      <c r="J1344" s="58"/>
      <c r="K1344" s="59"/>
    </row>
    <row r="1345" spans="1:11">
      <c r="A1345" s="286"/>
      <c r="B1345" s="287"/>
      <c r="C1345" s="288"/>
      <c r="D1345" s="286"/>
      <c r="E1345" s="58"/>
      <c r="F1345" s="58"/>
      <c r="G1345" s="58"/>
      <c r="H1345" s="58"/>
      <c r="I1345" s="58"/>
      <c r="J1345" s="58"/>
      <c r="K1345" s="59"/>
    </row>
    <row r="1346" spans="1:11">
      <c r="A1346" s="286"/>
      <c r="B1346" s="287"/>
      <c r="C1346" s="288"/>
      <c r="D1346" s="286"/>
      <c r="E1346" s="58"/>
      <c r="F1346" s="58"/>
      <c r="G1346" s="58"/>
      <c r="H1346" s="58"/>
      <c r="I1346" s="58"/>
      <c r="J1346" s="58"/>
      <c r="K1346" s="59"/>
    </row>
    <row r="1347" spans="1:11">
      <c r="A1347" s="286"/>
      <c r="B1347" s="287"/>
      <c r="C1347" s="288"/>
      <c r="D1347" s="286"/>
      <c r="E1347" s="58"/>
      <c r="F1347" s="58"/>
      <c r="G1347" s="58"/>
      <c r="H1347" s="58"/>
      <c r="I1347" s="58"/>
      <c r="J1347" s="58"/>
      <c r="K1347" s="59"/>
    </row>
    <row r="1348" spans="1:11">
      <c r="A1348" s="286"/>
      <c r="B1348" s="287"/>
      <c r="C1348" s="288"/>
      <c r="D1348" s="286"/>
      <c r="E1348" s="58"/>
      <c r="F1348" s="58"/>
      <c r="G1348" s="58"/>
      <c r="H1348" s="58"/>
      <c r="I1348" s="58"/>
      <c r="J1348" s="58"/>
      <c r="K1348" s="59"/>
    </row>
    <row r="1349" spans="1:11">
      <c r="A1349" s="286"/>
      <c r="B1349" s="287"/>
      <c r="C1349" s="288"/>
      <c r="D1349" s="286"/>
      <c r="E1349" s="58"/>
      <c r="F1349" s="58"/>
      <c r="G1349" s="58"/>
      <c r="H1349" s="58"/>
      <c r="I1349" s="58"/>
      <c r="J1349" s="58"/>
      <c r="K1349" s="59"/>
    </row>
    <row r="1350" spans="1:11">
      <c r="A1350" s="286"/>
      <c r="B1350" s="287"/>
      <c r="C1350" s="288"/>
      <c r="D1350" s="286"/>
      <c r="E1350" s="58"/>
      <c r="F1350" s="58"/>
      <c r="G1350" s="58"/>
      <c r="H1350" s="58"/>
      <c r="I1350" s="58"/>
      <c r="J1350" s="58"/>
      <c r="K1350" s="59"/>
    </row>
    <row r="1351" spans="1:11">
      <c r="A1351" s="286"/>
      <c r="B1351" s="287"/>
      <c r="C1351" s="288"/>
      <c r="D1351" s="286"/>
      <c r="E1351" s="58"/>
      <c r="F1351" s="58"/>
      <c r="G1351" s="58"/>
      <c r="H1351" s="58"/>
      <c r="I1351" s="58"/>
      <c r="J1351" s="58"/>
      <c r="K1351" s="59"/>
    </row>
    <row r="1352" spans="1:11">
      <c r="A1352" s="286"/>
      <c r="B1352" s="287"/>
      <c r="C1352" s="288"/>
      <c r="D1352" s="286"/>
      <c r="E1352" s="58"/>
      <c r="F1352" s="58"/>
      <c r="G1352" s="58"/>
      <c r="H1352" s="58"/>
      <c r="I1352" s="58"/>
      <c r="J1352" s="58"/>
      <c r="K1352" s="59"/>
    </row>
    <row r="1353" spans="1:11">
      <c r="A1353" s="286"/>
      <c r="B1353" s="287"/>
      <c r="C1353" s="288"/>
      <c r="D1353" s="286"/>
      <c r="E1353" s="58"/>
      <c r="F1353" s="58"/>
      <c r="G1353" s="58"/>
      <c r="H1353" s="58"/>
      <c r="I1353" s="58"/>
      <c r="J1353" s="58"/>
      <c r="K1353" s="59"/>
    </row>
    <row r="1354" spans="1:11">
      <c r="A1354" s="286"/>
      <c r="B1354" s="287"/>
      <c r="C1354" s="288"/>
      <c r="D1354" s="286"/>
      <c r="E1354" s="58"/>
      <c r="F1354" s="58"/>
      <c r="G1354" s="58"/>
      <c r="H1354" s="58"/>
      <c r="I1354" s="58"/>
      <c r="J1354" s="58"/>
      <c r="K1354" s="59"/>
    </row>
    <row r="1355" spans="1:11">
      <c r="A1355" s="286"/>
      <c r="B1355" s="287"/>
      <c r="C1355" s="288"/>
      <c r="D1355" s="286"/>
      <c r="E1355" s="58"/>
      <c r="F1355" s="58"/>
      <c r="G1355" s="58"/>
      <c r="H1355" s="58"/>
      <c r="I1355" s="58"/>
      <c r="J1355" s="58"/>
      <c r="K1355" s="59"/>
    </row>
    <row r="1356" spans="1:11">
      <c r="A1356" s="286"/>
      <c r="B1356" s="287"/>
      <c r="C1356" s="288"/>
      <c r="D1356" s="286"/>
      <c r="E1356" s="58"/>
      <c r="F1356" s="58"/>
      <c r="G1356" s="58"/>
      <c r="H1356" s="58"/>
      <c r="I1356" s="58"/>
      <c r="J1356" s="58"/>
      <c r="K1356" s="59"/>
    </row>
    <row r="1357" spans="1:11">
      <c r="A1357" s="286"/>
      <c r="B1357" s="287"/>
      <c r="C1357" s="288"/>
      <c r="D1357" s="286"/>
      <c r="E1357" s="58"/>
      <c r="F1357" s="58"/>
      <c r="G1357" s="58"/>
      <c r="H1357" s="58"/>
      <c r="I1357" s="58"/>
      <c r="J1357" s="58"/>
      <c r="K1357" s="59"/>
    </row>
    <row r="1358" spans="1:11">
      <c r="A1358" s="286"/>
      <c r="B1358" s="287"/>
      <c r="C1358" s="288"/>
      <c r="D1358" s="286"/>
      <c r="E1358" s="58"/>
      <c r="F1358" s="58"/>
      <c r="G1358" s="58"/>
      <c r="H1358" s="58"/>
      <c r="I1358" s="58"/>
      <c r="J1358" s="58"/>
      <c r="K1358" s="59"/>
    </row>
    <row r="1359" spans="1:11">
      <c r="A1359" s="286"/>
      <c r="B1359" s="287"/>
      <c r="C1359" s="288"/>
      <c r="D1359" s="286"/>
      <c r="E1359" s="58"/>
      <c r="F1359" s="58"/>
      <c r="G1359" s="58"/>
      <c r="H1359" s="58"/>
      <c r="I1359" s="58"/>
      <c r="J1359" s="58"/>
      <c r="K1359" s="59"/>
    </row>
    <row r="1360" spans="1:11">
      <c r="A1360" s="286"/>
      <c r="B1360" s="287"/>
      <c r="C1360" s="288"/>
      <c r="D1360" s="286"/>
      <c r="E1360" s="58"/>
      <c r="F1360" s="58"/>
      <c r="G1360" s="58"/>
      <c r="H1360" s="58"/>
      <c r="I1360" s="58"/>
      <c r="J1360" s="58"/>
      <c r="K1360" s="59"/>
    </row>
    <row r="1361" spans="1:11">
      <c r="A1361" s="286"/>
      <c r="B1361" s="287"/>
      <c r="C1361" s="288"/>
      <c r="D1361" s="286"/>
      <c r="E1361" s="58"/>
      <c r="F1361" s="58"/>
      <c r="G1361" s="58"/>
      <c r="H1361" s="58"/>
      <c r="I1361" s="58"/>
      <c r="J1361" s="58"/>
      <c r="K1361" s="59"/>
    </row>
    <row r="1362" spans="1:11">
      <c r="A1362" s="286"/>
      <c r="B1362" s="287"/>
      <c r="C1362" s="288"/>
      <c r="D1362" s="286"/>
      <c r="E1362" s="58"/>
      <c r="F1362" s="58"/>
      <c r="G1362" s="58"/>
      <c r="H1362" s="58"/>
      <c r="I1362" s="58"/>
      <c r="J1362" s="58"/>
      <c r="K1362" s="59"/>
    </row>
    <row r="1363" spans="1:11">
      <c r="A1363" s="286"/>
      <c r="B1363" s="287"/>
      <c r="C1363" s="288"/>
      <c r="D1363" s="286"/>
      <c r="E1363" s="58"/>
      <c r="F1363" s="58"/>
      <c r="G1363" s="58"/>
      <c r="H1363" s="58"/>
      <c r="I1363" s="58"/>
      <c r="J1363" s="58"/>
      <c r="K1363" s="59"/>
    </row>
    <row r="1364" spans="1:11">
      <c r="A1364" s="286"/>
      <c r="B1364" s="287"/>
      <c r="C1364" s="288"/>
      <c r="D1364" s="286"/>
      <c r="E1364" s="58"/>
      <c r="F1364" s="58"/>
      <c r="G1364" s="58"/>
      <c r="H1364" s="58"/>
      <c r="I1364" s="58"/>
      <c r="J1364" s="58"/>
      <c r="K1364" s="59"/>
    </row>
    <row r="1365" spans="1:11">
      <c r="A1365" s="286"/>
      <c r="B1365" s="287"/>
      <c r="C1365" s="288"/>
      <c r="D1365" s="286"/>
      <c r="E1365" s="58"/>
      <c r="F1365" s="58"/>
      <c r="G1365" s="58"/>
      <c r="H1365" s="58"/>
      <c r="I1365" s="58"/>
      <c r="J1365" s="58"/>
      <c r="K1365" s="59"/>
    </row>
    <row r="1366" spans="1:11">
      <c r="A1366" s="286"/>
      <c r="B1366" s="287"/>
      <c r="C1366" s="288"/>
      <c r="D1366" s="286"/>
      <c r="E1366" s="58"/>
      <c r="F1366" s="58"/>
      <c r="G1366" s="58"/>
      <c r="H1366" s="58"/>
      <c r="I1366" s="58"/>
      <c r="J1366" s="58"/>
      <c r="K1366" s="59"/>
    </row>
    <row r="1367" spans="1:11">
      <c r="A1367" s="286"/>
      <c r="B1367" s="287"/>
      <c r="C1367" s="288"/>
      <c r="D1367" s="286"/>
      <c r="E1367" s="58"/>
      <c r="F1367" s="58"/>
      <c r="G1367" s="58"/>
      <c r="H1367" s="58"/>
      <c r="I1367" s="58"/>
      <c r="J1367" s="58"/>
      <c r="K1367" s="59"/>
    </row>
    <row r="1368" spans="1:11">
      <c r="A1368" s="286"/>
      <c r="B1368" s="287"/>
      <c r="C1368" s="288"/>
      <c r="D1368" s="286"/>
      <c r="E1368" s="58"/>
      <c r="F1368" s="58"/>
      <c r="G1368" s="58"/>
      <c r="H1368" s="58"/>
      <c r="I1368" s="58"/>
      <c r="J1368" s="58"/>
      <c r="K1368" s="59"/>
    </row>
    <row r="1369" spans="1:11">
      <c r="A1369" s="286"/>
      <c r="B1369" s="287"/>
      <c r="C1369" s="288"/>
      <c r="D1369" s="286"/>
      <c r="E1369" s="58"/>
      <c r="F1369" s="58"/>
      <c r="G1369" s="58"/>
      <c r="H1369" s="58"/>
      <c r="I1369" s="58"/>
      <c r="J1369" s="58"/>
      <c r="K1369" s="59"/>
    </row>
    <row r="1370" spans="1:11">
      <c r="A1370" s="286"/>
      <c r="B1370" s="287"/>
      <c r="C1370" s="288"/>
      <c r="D1370" s="286"/>
      <c r="E1370" s="58"/>
      <c r="F1370" s="58"/>
      <c r="G1370" s="58"/>
      <c r="H1370" s="58"/>
      <c r="I1370" s="58"/>
      <c r="J1370" s="58"/>
      <c r="K1370" s="59"/>
    </row>
    <row r="1371" spans="1:11">
      <c r="A1371" s="286"/>
      <c r="B1371" s="287"/>
      <c r="C1371" s="288"/>
      <c r="D1371" s="286"/>
      <c r="E1371" s="58"/>
      <c r="F1371" s="58"/>
      <c r="G1371" s="58"/>
      <c r="H1371" s="58"/>
      <c r="I1371" s="58"/>
      <c r="J1371" s="58"/>
      <c r="K1371" s="59"/>
    </row>
    <row r="1372" spans="1:11">
      <c r="A1372" s="286"/>
      <c r="B1372" s="287"/>
      <c r="C1372" s="288"/>
      <c r="D1372" s="286"/>
      <c r="E1372" s="58"/>
      <c r="F1372" s="58"/>
      <c r="G1372" s="58"/>
      <c r="H1372" s="58"/>
      <c r="I1372" s="58"/>
      <c r="J1372" s="58"/>
      <c r="K1372" s="59"/>
    </row>
    <row r="1373" spans="1:11">
      <c r="A1373" s="286"/>
      <c r="B1373" s="287"/>
      <c r="C1373" s="288"/>
      <c r="D1373" s="286"/>
      <c r="E1373" s="58"/>
      <c r="F1373" s="58"/>
      <c r="G1373" s="58"/>
      <c r="H1373" s="58"/>
      <c r="I1373" s="58"/>
      <c r="J1373" s="58"/>
      <c r="K1373" s="59"/>
    </row>
    <row r="1374" spans="1:11">
      <c r="A1374" s="286"/>
      <c r="B1374" s="287"/>
      <c r="C1374" s="288"/>
      <c r="D1374" s="286"/>
      <c r="E1374" s="58"/>
      <c r="F1374" s="58"/>
      <c r="G1374" s="58"/>
      <c r="H1374" s="58"/>
      <c r="I1374" s="58"/>
      <c r="J1374" s="58"/>
      <c r="K1374" s="59"/>
    </row>
    <row r="1375" spans="1:11">
      <c r="A1375" s="286"/>
      <c r="B1375" s="287"/>
      <c r="C1375" s="288"/>
      <c r="D1375" s="286"/>
      <c r="E1375" s="58"/>
      <c r="F1375" s="58"/>
      <c r="G1375" s="58"/>
      <c r="H1375" s="58"/>
      <c r="I1375" s="58"/>
      <c r="J1375" s="58"/>
      <c r="K1375" s="59"/>
    </row>
    <row r="1376" spans="1:11">
      <c r="A1376" s="286"/>
      <c r="B1376" s="287"/>
      <c r="C1376" s="288"/>
      <c r="D1376" s="286"/>
      <c r="E1376" s="58"/>
      <c r="F1376" s="58"/>
      <c r="G1376" s="58"/>
      <c r="H1376" s="58"/>
      <c r="I1376" s="58"/>
      <c r="J1376" s="58"/>
      <c r="K1376" s="59"/>
    </row>
    <row r="1377" spans="1:11">
      <c r="A1377" s="286"/>
      <c r="B1377" s="287"/>
      <c r="C1377" s="288"/>
      <c r="D1377" s="286"/>
      <c r="E1377" s="58"/>
      <c r="F1377" s="58"/>
      <c r="G1377" s="58"/>
      <c r="H1377" s="58"/>
      <c r="I1377" s="58"/>
      <c r="J1377" s="58"/>
      <c r="K1377" s="59"/>
    </row>
    <row r="1378" spans="1:11">
      <c r="A1378" s="286"/>
      <c r="B1378" s="287"/>
      <c r="C1378" s="288"/>
      <c r="D1378" s="286"/>
      <c r="E1378" s="58"/>
      <c r="F1378" s="58"/>
      <c r="G1378" s="58"/>
      <c r="H1378" s="58"/>
      <c r="I1378" s="58"/>
      <c r="J1378" s="58"/>
      <c r="K1378" s="59"/>
    </row>
    <row r="1379" spans="1:11">
      <c r="A1379" s="286"/>
      <c r="B1379" s="287"/>
      <c r="C1379" s="288"/>
      <c r="D1379" s="286"/>
      <c r="E1379" s="58"/>
      <c r="F1379" s="58"/>
      <c r="G1379" s="58"/>
      <c r="H1379" s="58"/>
      <c r="I1379" s="58"/>
      <c r="J1379" s="58"/>
      <c r="K1379" s="59"/>
    </row>
    <row r="1380" spans="1:11">
      <c r="A1380" s="286"/>
      <c r="B1380" s="287"/>
      <c r="C1380" s="288"/>
      <c r="D1380" s="286"/>
      <c r="E1380" s="58"/>
      <c r="F1380" s="58"/>
      <c r="G1380" s="58"/>
      <c r="H1380" s="58"/>
      <c r="I1380" s="58"/>
      <c r="J1380" s="58"/>
      <c r="K1380" s="59"/>
    </row>
    <row r="1381" spans="1:11">
      <c r="A1381" s="286"/>
      <c r="B1381" s="287"/>
      <c r="C1381" s="288"/>
      <c r="D1381" s="286"/>
      <c r="E1381" s="58"/>
      <c r="F1381" s="58"/>
      <c r="G1381" s="58"/>
      <c r="H1381" s="58"/>
      <c r="I1381" s="58"/>
      <c r="J1381" s="58"/>
      <c r="K1381" s="59"/>
    </row>
    <row r="1382" spans="1:11">
      <c r="A1382" s="286"/>
      <c r="B1382" s="287"/>
      <c r="C1382" s="288"/>
      <c r="D1382" s="286"/>
      <c r="E1382" s="58"/>
      <c r="F1382" s="58"/>
      <c r="G1382" s="58"/>
      <c r="H1382" s="58"/>
      <c r="I1382" s="58"/>
      <c r="J1382" s="58"/>
      <c r="K1382" s="59"/>
    </row>
    <row r="1383" spans="1:11">
      <c r="A1383" s="286"/>
      <c r="B1383" s="287"/>
      <c r="C1383" s="288"/>
      <c r="D1383" s="286"/>
      <c r="E1383" s="58"/>
      <c r="F1383" s="58"/>
      <c r="G1383" s="58"/>
      <c r="H1383" s="58"/>
      <c r="I1383" s="58"/>
      <c r="J1383" s="58"/>
      <c r="K1383" s="59"/>
    </row>
    <row r="1384" spans="1:11">
      <c r="A1384" s="286"/>
      <c r="B1384" s="287"/>
      <c r="C1384" s="288"/>
      <c r="D1384" s="286"/>
      <c r="E1384" s="58"/>
      <c r="F1384" s="58"/>
      <c r="G1384" s="58"/>
      <c r="H1384" s="58"/>
      <c r="I1384" s="58"/>
      <c r="J1384" s="58"/>
      <c r="K1384" s="59"/>
    </row>
    <row r="1385" spans="1:11">
      <c r="A1385" s="286"/>
      <c r="B1385" s="287"/>
      <c r="C1385" s="288"/>
      <c r="D1385" s="286"/>
      <c r="E1385" s="58"/>
      <c r="F1385" s="58"/>
      <c r="G1385" s="58"/>
      <c r="H1385" s="58"/>
      <c r="I1385" s="58"/>
      <c r="J1385" s="58"/>
      <c r="K1385" s="59"/>
    </row>
    <row r="1386" spans="1:11">
      <c r="A1386" s="286"/>
      <c r="B1386" s="287"/>
      <c r="C1386" s="288"/>
      <c r="D1386" s="286"/>
      <c r="E1386" s="58"/>
      <c r="F1386" s="58"/>
      <c r="G1386" s="58"/>
      <c r="H1386" s="58"/>
      <c r="I1386" s="58"/>
      <c r="J1386" s="58"/>
      <c r="K1386" s="59"/>
    </row>
    <row r="1387" spans="1:11">
      <c r="A1387" s="286"/>
      <c r="B1387" s="287"/>
      <c r="C1387" s="288"/>
      <c r="D1387" s="286"/>
      <c r="E1387" s="58"/>
      <c r="F1387" s="58"/>
      <c r="G1387" s="58"/>
      <c r="H1387" s="58"/>
      <c r="I1387" s="58"/>
      <c r="J1387" s="58"/>
      <c r="K1387" s="59"/>
    </row>
    <row r="1388" spans="1:11">
      <c r="A1388" s="286"/>
      <c r="B1388" s="287"/>
      <c r="C1388" s="288"/>
      <c r="D1388" s="286"/>
      <c r="E1388" s="58"/>
      <c r="F1388" s="58"/>
      <c r="G1388" s="58"/>
      <c r="H1388" s="58"/>
      <c r="I1388" s="58"/>
      <c r="J1388" s="58"/>
      <c r="K1388" s="59"/>
    </row>
    <row r="1389" spans="1:11">
      <c r="A1389" s="286"/>
      <c r="B1389" s="287"/>
      <c r="C1389" s="288"/>
      <c r="D1389" s="286"/>
      <c r="E1389" s="58"/>
      <c r="F1389" s="58"/>
      <c r="G1389" s="58"/>
      <c r="H1389" s="58"/>
      <c r="I1389" s="58"/>
      <c r="J1389" s="58"/>
      <c r="K1389" s="59"/>
    </row>
    <row r="1390" spans="1:11">
      <c r="A1390" s="286"/>
      <c r="B1390" s="287"/>
      <c r="C1390" s="288"/>
      <c r="D1390" s="286"/>
      <c r="E1390" s="58"/>
      <c r="F1390" s="58"/>
      <c r="G1390" s="58"/>
      <c r="H1390" s="58"/>
      <c r="I1390" s="58"/>
      <c r="J1390" s="58"/>
      <c r="K1390" s="59"/>
    </row>
    <row r="1391" spans="1:11">
      <c r="A1391" s="286"/>
      <c r="B1391" s="287"/>
      <c r="C1391" s="288"/>
      <c r="D1391" s="286"/>
      <c r="E1391" s="58"/>
      <c r="F1391" s="58"/>
      <c r="G1391" s="58"/>
      <c r="H1391" s="58"/>
      <c r="I1391" s="58"/>
      <c r="J1391" s="58"/>
      <c r="K1391" s="59"/>
    </row>
    <row r="1392" spans="1:11">
      <c r="A1392" s="286"/>
      <c r="B1392" s="287"/>
      <c r="C1392" s="288"/>
      <c r="D1392" s="286"/>
      <c r="E1392" s="58"/>
      <c r="F1392" s="58"/>
      <c r="G1392" s="58"/>
      <c r="H1392" s="58"/>
      <c r="I1392" s="58"/>
      <c r="J1392" s="58"/>
      <c r="K1392" s="59"/>
    </row>
    <row r="1393" spans="1:11">
      <c r="A1393" s="286"/>
      <c r="B1393" s="287"/>
      <c r="C1393" s="288"/>
      <c r="D1393" s="286"/>
      <c r="E1393" s="58"/>
      <c r="F1393" s="58"/>
      <c r="G1393" s="58"/>
      <c r="H1393" s="58"/>
      <c r="I1393" s="58"/>
      <c r="J1393" s="58"/>
      <c r="K1393" s="59"/>
    </row>
    <row r="1394" spans="1:11">
      <c r="A1394" s="286"/>
      <c r="B1394" s="287"/>
      <c r="C1394" s="288"/>
      <c r="D1394" s="286"/>
      <c r="E1394" s="58"/>
      <c r="F1394" s="58"/>
      <c r="G1394" s="58"/>
      <c r="H1394" s="58"/>
      <c r="I1394" s="58"/>
      <c r="J1394" s="58"/>
      <c r="K1394" s="59"/>
    </row>
    <row r="1395" spans="1:11">
      <c r="A1395" s="286"/>
      <c r="B1395" s="287"/>
      <c r="C1395" s="288"/>
      <c r="D1395" s="286"/>
      <c r="E1395" s="58"/>
      <c r="F1395" s="58"/>
      <c r="G1395" s="58"/>
      <c r="H1395" s="58"/>
      <c r="I1395" s="58"/>
      <c r="J1395" s="58"/>
      <c r="K1395" s="59"/>
    </row>
    <row r="1396" spans="1:11">
      <c r="A1396" s="286"/>
      <c r="B1396" s="287"/>
      <c r="C1396" s="288"/>
      <c r="D1396" s="286"/>
      <c r="E1396" s="58"/>
      <c r="F1396" s="58"/>
      <c r="G1396" s="58"/>
      <c r="H1396" s="58"/>
      <c r="I1396" s="58"/>
      <c r="J1396" s="58"/>
      <c r="K1396" s="59"/>
    </row>
    <row r="1397" spans="1:11">
      <c r="A1397" s="286"/>
      <c r="B1397" s="287"/>
      <c r="C1397" s="288"/>
      <c r="D1397" s="286"/>
      <c r="E1397" s="58"/>
      <c r="F1397" s="58"/>
      <c r="G1397" s="58"/>
      <c r="H1397" s="58"/>
      <c r="I1397" s="58"/>
      <c r="J1397" s="58"/>
      <c r="K1397" s="59"/>
    </row>
    <row r="1398" spans="1:11">
      <c r="A1398" s="286"/>
      <c r="B1398" s="287"/>
      <c r="C1398" s="288"/>
      <c r="D1398" s="286"/>
      <c r="E1398" s="58"/>
      <c r="F1398" s="58"/>
      <c r="G1398" s="58"/>
      <c r="H1398" s="58"/>
      <c r="I1398" s="58"/>
      <c r="J1398" s="58"/>
      <c r="K1398" s="59"/>
    </row>
    <row r="1399" spans="1:11">
      <c r="A1399" s="286"/>
      <c r="B1399" s="287"/>
      <c r="C1399" s="288"/>
      <c r="D1399" s="286"/>
      <c r="E1399" s="58"/>
      <c r="F1399" s="58"/>
      <c r="G1399" s="58"/>
      <c r="H1399" s="58"/>
      <c r="I1399" s="58"/>
      <c r="J1399" s="58"/>
      <c r="K1399" s="59"/>
    </row>
    <row r="1400" spans="1:11">
      <c r="A1400" s="286"/>
      <c r="B1400" s="287"/>
      <c r="C1400" s="288"/>
      <c r="D1400" s="286"/>
      <c r="E1400" s="58"/>
      <c r="F1400" s="58"/>
      <c r="G1400" s="58"/>
      <c r="H1400" s="58"/>
      <c r="I1400" s="58"/>
      <c r="J1400" s="58"/>
      <c r="K1400" s="59"/>
    </row>
    <row r="1401" spans="1:11">
      <c r="A1401" s="286"/>
      <c r="B1401" s="287"/>
      <c r="C1401" s="288"/>
      <c r="D1401" s="286"/>
      <c r="E1401" s="58"/>
      <c r="F1401" s="58"/>
      <c r="G1401" s="58"/>
      <c r="H1401" s="58"/>
      <c r="I1401" s="58"/>
      <c r="J1401" s="58"/>
      <c r="K1401" s="59"/>
    </row>
    <row r="1402" spans="1:11">
      <c r="A1402" s="286"/>
      <c r="B1402" s="287"/>
      <c r="C1402" s="288"/>
      <c r="D1402" s="286"/>
      <c r="E1402" s="58"/>
      <c r="F1402" s="58"/>
      <c r="G1402" s="58"/>
      <c r="H1402" s="58"/>
      <c r="I1402" s="58"/>
      <c r="J1402" s="58"/>
      <c r="K1402" s="59"/>
    </row>
    <row r="1403" spans="1:11">
      <c r="A1403" s="286"/>
      <c r="B1403" s="287"/>
      <c r="C1403" s="288"/>
      <c r="D1403" s="286"/>
      <c r="E1403" s="58"/>
      <c r="F1403" s="58"/>
      <c r="G1403" s="58"/>
      <c r="H1403" s="58"/>
      <c r="I1403" s="58"/>
      <c r="J1403" s="58"/>
      <c r="K1403" s="59"/>
    </row>
    <row r="1404" spans="1:11">
      <c r="A1404" s="286"/>
      <c r="B1404" s="287"/>
      <c r="C1404" s="288"/>
      <c r="D1404" s="286"/>
      <c r="E1404" s="58"/>
      <c r="F1404" s="58"/>
      <c r="G1404" s="58"/>
      <c r="H1404" s="58"/>
      <c r="I1404" s="58"/>
      <c r="J1404" s="58"/>
      <c r="K1404" s="59"/>
    </row>
    <row r="1405" spans="1:11">
      <c r="A1405" s="286"/>
      <c r="B1405" s="287"/>
      <c r="C1405" s="288"/>
      <c r="D1405" s="286"/>
      <c r="E1405" s="58"/>
      <c r="F1405" s="58"/>
      <c r="G1405" s="58"/>
      <c r="H1405" s="58"/>
      <c r="I1405" s="58"/>
      <c r="J1405" s="58"/>
      <c r="K1405" s="59"/>
    </row>
    <row r="1406" spans="1:11">
      <c r="A1406" s="286"/>
      <c r="B1406" s="287"/>
      <c r="C1406" s="288"/>
      <c r="D1406" s="286"/>
      <c r="E1406" s="58"/>
      <c r="F1406" s="58"/>
      <c r="G1406" s="58"/>
      <c r="H1406" s="58"/>
      <c r="I1406" s="58"/>
      <c r="J1406" s="58"/>
      <c r="K1406" s="59"/>
    </row>
    <row r="1407" spans="1:11">
      <c r="A1407" s="286"/>
      <c r="B1407" s="287"/>
      <c r="C1407" s="288"/>
      <c r="D1407" s="286"/>
      <c r="E1407" s="58"/>
      <c r="F1407" s="58"/>
      <c r="G1407" s="58"/>
      <c r="H1407" s="58"/>
      <c r="I1407" s="58"/>
      <c r="J1407" s="58"/>
      <c r="K1407" s="59"/>
    </row>
    <row r="1408" spans="1:11">
      <c r="A1408" s="286"/>
      <c r="B1408" s="287"/>
      <c r="C1408" s="288"/>
      <c r="D1408" s="286"/>
      <c r="E1408" s="58"/>
      <c r="F1408" s="58"/>
      <c r="G1408" s="58"/>
      <c r="H1408" s="58"/>
      <c r="I1408" s="58"/>
      <c r="J1408" s="58"/>
      <c r="K1408" s="59"/>
    </row>
    <row r="1409" spans="1:11">
      <c r="A1409" s="286"/>
      <c r="B1409" s="287"/>
      <c r="C1409" s="288"/>
      <c r="D1409" s="286"/>
      <c r="E1409" s="58"/>
      <c r="F1409" s="58"/>
      <c r="G1409" s="58"/>
      <c r="H1409" s="58"/>
      <c r="I1409" s="58"/>
      <c r="J1409" s="58"/>
      <c r="K1409" s="59"/>
    </row>
    <row r="1410" spans="1:11">
      <c r="A1410" s="286"/>
      <c r="B1410" s="287"/>
      <c r="C1410" s="288"/>
      <c r="D1410" s="286"/>
      <c r="E1410" s="58"/>
      <c r="F1410" s="58"/>
      <c r="G1410" s="58"/>
      <c r="H1410" s="58"/>
      <c r="I1410" s="58"/>
      <c r="J1410" s="58"/>
      <c r="K1410" s="59"/>
    </row>
    <row r="1411" spans="1:11">
      <c r="A1411" s="286"/>
      <c r="B1411" s="287"/>
      <c r="C1411" s="288"/>
      <c r="D1411" s="286"/>
      <c r="E1411" s="58"/>
      <c r="F1411" s="58"/>
      <c r="G1411" s="58"/>
      <c r="H1411" s="58"/>
      <c r="I1411" s="58"/>
      <c r="J1411" s="58"/>
      <c r="K1411" s="59"/>
    </row>
    <row r="1412" spans="1:11">
      <c r="A1412" s="286"/>
      <c r="B1412" s="287"/>
      <c r="C1412" s="288"/>
      <c r="D1412" s="286"/>
      <c r="E1412" s="58"/>
      <c r="F1412" s="58"/>
      <c r="G1412" s="58"/>
      <c r="H1412" s="58"/>
      <c r="I1412" s="58"/>
      <c r="J1412" s="58"/>
      <c r="K1412" s="59"/>
    </row>
    <row r="1413" spans="1:11">
      <c r="A1413" s="286"/>
      <c r="B1413" s="287"/>
      <c r="C1413" s="288"/>
      <c r="D1413" s="286"/>
      <c r="E1413" s="58"/>
      <c r="F1413" s="58"/>
      <c r="G1413" s="58"/>
      <c r="H1413" s="58"/>
      <c r="I1413" s="58"/>
      <c r="J1413" s="58"/>
      <c r="K1413" s="59"/>
    </row>
    <row r="1414" spans="1:11">
      <c r="A1414" s="286"/>
      <c r="B1414" s="287"/>
      <c r="C1414" s="288"/>
      <c r="D1414" s="286"/>
      <c r="E1414" s="58"/>
      <c r="F1414" s="58"/>
      <c r="G1414" s="58"/>
      <c r="H1414" s="58"/>
      <c r="I1414" s="58"/>
      <c r="J1414" s="58"/>
      <c r="K1414" s="59"/>
    </row>
    <row r="1415" spans="1:11">
      <c r="A1415" s="286"/>
      <c r="B1415" s="287"/>
      <c r="C1415" s="288"/>
      <c r="D1415" s="286"/>
      <c r="E1415" s="58"/>
      <c r="F1415" s="58"/>
      <c r="G1415" s="58"/>
      <c r="H1415" s="58"/>
      <c r="I1415" s="58"/>
      <c r="J1415" s="58"/>
      <c r="K1415" s="59"/>
    </row>
    <row r="1416" spans="1:11">
      <c r="A1416" s="286"/>
      <c r="B1416" s="287"/>
      <c r="C1416" s="288"/>
      <c r="D1416" s="286"/>
      <c r="E1416" s="58"/>
      <c r="F1416" s="58"/>
      <c r="G1416" s="58"/>
      <c r="H1416" s="58"/>
      <c r="I1416" s="58"/>
      <c r="J1416" s="58"/>
      <c r="K1416" s="59"/>
    </row>
    <row r="1417" spans="1:11">
      <c r="A1417" s="286"/>
      <c r="B1417" s="287"/>
      <c r="C1417" s="288"/>
      <c r="D1417" s="286"/>
      <c r="E1417" s="58"/>
      <c r="F1417" s="58"/>
      <c r="G1417" s="58"/>
      <c r="H1417" s="58"/>
      <c r="I1417" s="58"/>
      <c r="J1417" s="58"/>
      <c r="K1417" s="59"/>
    </row>
    <row r="1418" spans="1:11">
      <c r="A1418" s="286"/>
      <c r="B1418" s="287"/>
      <c r="C1418" s="288"/>
      <c r="D1418" s="286"/>
      <c r="E1418" s="58"/>
      <c r="F1418" s="58"/>
      <c r="G1418" s="58"/>
      <c r="H1418" s="58"/>
      <c r="I1418" s="58"/>
      <c r="J1418" s="58"/>
      <c r="K1418" s="59"/>
    </row>
    <row r="1419" spans="1:11">
      <c r="A1419" s="286"/>
      <c r="B1419" s="287"/>
      <c r="C1419" s="288"/>
      <c r="D1419" s="286"/>
      <c r="E1419" s="58"/>
      <c r="F1419" s="58"/>
      <c r="G1419" s="58"/>
      <c r="H1419" s="58"/>
      <c r="I1419" s="58"/>
      <c r="J1419" s="58"/>
      <c r="K1419" s="59"/>
    </row>
    <row r="1420" spans="1:11">
      <c r="A1420" s="286"/>
      <c r="B1420" s="287"/>
      <c r="C1420" s="288"/>
      <c r="D1420" s="286"/>
      <c r="E1420" s="58"/>
      <c r="F1420" s="58"/>
      <c r="G1420" s="58"/>
      <c r="H1420" s="58"/>
      <c r="I1420" s="58"/>
      <c r="J1420" s="58"/>
      <c r="K1420" s="59"/>
    </row>
    <row r="1421" spans="1:11">
      <c r="A1421" s="286"/>
      <c r="B1421" s="287"/>
      <c r="C1421" s="288"/>
      <c r="D1421" s="286"/>
      <c r="E1421" s="58"/>
      <c r="F1421" s="58"/>
      <c r="G1421" s="58"/>
      <c r="H1421" s="58"/>
      <c r="I1421" s="58"/>
      <c r="J1421" s="58"/>
      <c r="K1421" s="59"/>
    </row>
    <row r="1422" spans="1:11">
      <c r="A1422" s="286"/>
      <c r="B1422" s="287"/>
      <c r="C1422" s="288"/>
      <c r="D1422" s="286"/>
      <c r="E1422" s="58"/>
      <c r="F1422" s="58"/>
      <c r="G1422" s="58"/>
      <c r="H1422" s="58"/>
      <c r="I1422" s="58"/>
      <c r="J1422" s="58"/>
      <c r="K1422" s="59"/>
    </row>
    <row r="1423" spans="1:11">
      <c r="A1423" s="286"/>
      <c r="B1423" s="287"/>
      <c r="C1423" s="288"/>
      <c r="D1423" s="286"/>
      <c r="E1423" s="58"/>
      <c r="F1423" s="58"/>
      <c r="G1423" s="58"/>
      <c r="H1423" s="58"/>
      <c r="I1423" s="58"/>
      <c r="J1423" s="58"/>
      <c r="K1423" s="59"/>
    </row>
    <row r="1424" spans="1:11">
      <c r="A1424" s="286"/>
      <c r="B1424" s="287"/>
      <c r="C1424" s="288"/>
      <c r="D1424" s="286"/>
      <c r="E1424" s="58"/>
      <c r="F1424" s="58"/>
      <c r="G1424" s="58"/>
      <c r="H1424" s="58"/>
      <c r="I1424" s="58"/>
      <c r="J1424" s="58"/>
      <c r="K1424" s="59"/>
    </row>
    <row r="1425" spans="1:11">
      <c r="A1425" s="286"/>
      <c r="B1425" s="287"/>
      <c r="C1425" s="288"/>
      <c r="D1425" s="286"/>
      <c r="E1425" s="58"/>
      <c r="F1425" s="58"/>
      <c r="G1425" s="58"/>
      <c r="H1425" s="58"/>
      <c r="I1425" s="58"/>
      <c r="J1425" s="58"/>
      <c r="K1425" s="59"/>
    </row>
    <row r="1426" spans="1:11">
      <c r="A1426" s="286"/>
      <c r="B1426" s="287"/>
      <c r="C1426" s="288"/>
      <c r="D1426" s="286"/>
      <c r="E1426" s="58"/>
      <c r="F1426" s="58"/>
      <c r="G1426" s="58"/>
      <c r="H1426" s="58"/>
      <c r="I1426" s="58"/>
      <c r="J1426" s="58"/>
      <c r="K1426" s="59"/>
    </row>
    <row r="1427" spans="1:11">
      <c r="A1427" s="286"/>
      <c r="B1427" s="287"/>
      <c r="C1427" s="288"/>
      <c r="D1427" s="286"/>
      <c r="E1427" s="58"/>
      <c r="F1427" s="58"/>
      <c r="G1427" s="58"/>
      <c r="H1427" s="58"/>
      <c r="I1427" s="58"/>
      <c r="J1427" s="58"/>
      <c r="K1427" s="59"/>
    </row>
    <row r="1428" spans="1:11">
      <c r="A1428" s="286"/>
      <c r="B1428" s="287"/>
      <c r="C1428" s="288"/>
      <c r="D1428" s="286"/>
      <c r="E1428" s="58"/>
      <c r="F1428" s="58"/>
      <c r="G1428" s="58"/>
      <c r="H1428" s="58"/>
      <c r="I1428" s="58"/>
      <c r="J1428" s="58"/>
      <c r="K1428" s="59"/>
    </row>
    <row r="1429" spans="1:11">
      <c r="A1429" s="286"/>
      <c r="B1429" s="287"/>
      <c r="C1429" s="288"/>
      <c r="D1429" s="286"/>
      <c r="E1429" s="58"/>
      <c r="F1429" s="58"/>
      <c r="G1429" s="58"/>
      <c r="H1429" s="58"/>
      <c r="I1429" s="58"/>
      <c r="J1429" s="58"/>
      <c r="K1429" s="59"/>
    </row>
    <row r="1430" spans="1:11">
      <c r="A1430" s="286"/>
      <c r="B1430" s="287"/>
      <c r="C1430" s="288"/>
      <c r="D1430" s="286"/>
      <c r="E1430" s="58"/>
      <c r="F1430" s="58"/>
      <c r="G1430" s="58"/>
      <c r="H1430" s="58"/>
      <c r="I1430" s="58"/>
      <c r="J1430" s="58"/>
      <c r="K1430" s="59"/>
    </row>
    <row r="1431" spans="1:11">
      <c r="A1431" s="286"/>
      <c r="B1431" s="287"/>
      <c r="C1431" s="288"/>
      <c r="D1431" s="286"/>
      <c r="E1431" s="58"/>
      <c r="F1431" s="58"/>
      <c r="G1431" s="58"/>
      <c r="H1431" s="58"/>
      <c r="I1431" s="58"/>
      <c r="J1431" s="58"/>
      <c r="K1431" s="59"/>
    </row>
    <row r="1432" spans="1:11">
      <c r="A1432" s="286"/>
      <c r="B1432" s="287"/>
      <c r="C1432" s="288"/>
      <c r="D1432" s="286"/>
      <c r="E1432" s="58"/>
      <c r="F1432" s="58"/>
      <c r="G1432" s="58"/>
      <c r="H1432" s="58"/>
      <c r="I1432" s="58"/>
      <c r="J1432" s="58"/>
      <c r="K1432" s="59"/>
    </row>
    <row r="1433" spans="1:11">
      <c r="A1433" s="286"/>
      <c r="B1433" s="287"/>
      <c r="C1433" s="288"/>
      <c r="D1433" s="286"/>
      <c r="E1433" s="58"/>
      <c r="F1433" s="58"/>
      <c r="G1433" s="58"/>
      <c r="H1433" s="58"/>
      <c r="I1433" s="58"/>
      <c r="J1433" s="58"/>
      <c r="K1433" s="59"/>
    </row>
    <row r="1434" spans="1:11">
      <c r="A1434" s="286"/>
      <c r="B1434" s="287"/>
      <c r="C1434" s="288"/>
      <c r="D1434" s="286"/>
      <c r="E1434" s="58"/>
      <c r="F1434" s="58"/>
      <c r="G1434" s="58"/>
      <c r="H1434" s="58"/>
      <c r="I1434" s="58"/>
      <c r="J1434" s="58"/>
      <c r="K1434" s="59"/>
    </row>
    <row r="1435" spans="1:11">
      <c r="A1435" s="286"/>
      <c r="B1435" s="287"/>
      <c r="C1435" s="288"/>
      <c r="D1435" s="286"/>
      <c r="E1435" s="58"/>
      <c r="F1435" s="58"/>
      <c r="G1435" s="58"/>
      <c r="H1435" s="58"/>
      <c r="I1435" s="58"/>
      <c r="J1435" s="58"/>
      <c r="K1435" s="59"/>
    </row>
    <row r="1436" spans="1:11">
      <c r="A1436" s="286"/>
      <c r="B1436" s="287"/>
      <c r="C1436" s="288"/>
      <c r="D1436" s="286"/>
      <c r="E1436" s="58"/>
      <c r="F1436" s="58"/>
      <c r="G1436" s="58"/>
      <c r="H1436" s="58"/>
      <c r="I1436" s="58"/>
      <c r="J1436" s="58"/>
      <c r="K1436" s="59"/>
    </row>
    <row r="1437" spans="1:11">
      <c r="A1437" s="286"/>
      <c r="B1437" s="287"/>
      <c r="C1437" s="288"/>
      <c r="D1437" s="286"/>
      <c r="E1437" s="58"/>
      <c r="F1437" s="58"/>
      <c r="G1437" s="58"/>
      <c r="H1437" s="58"/>
      <c r="I1437" s="58"/>
      <c r="J1437" s="58"/>
      <c r="K1437" s="59"/>
    </row>
    <row r="1438" spans="1:11">
      <c r="A1438" s="286"/>
      <c r="B1438" s="287"/>
      <c r="C1438" s="288"/>
      <c r="D1438" s="286"/>
      <c r="E1438" s="58"/>
      <c r="F1438" s="58"/>
      <c r="G1438" s="58"/>
      <c r="H1438" s="58"/>
      <c r="I1438" s="58"/>
      <c r="J1438" s="58"/>
      <c r="K1438" s="59"/>
    </row>
    <row r="1439" spans="1:11">
      <c r="A1439" s="286"/>
      <c r="B1439" s="287"/>
      <c r="C1439" s="288"/>
      <c r="D1439" s="286"/>
      <c r="E1439" s="58"/>
      <c r="F1439" s="58"/>
      <c r="G1439" s="58"/>
      <c r="H1439" s="58"/>
      <c r="I1439" s="58"/>
      <c r="J1439" s="58"/>
      <c r="K1439" s="59"/>
    </row>
    <row r="1440" spans="1:11">
      <c r="A1440" s="286"/>
      <c r="B1440" s="287"/>
      <c r="C1440" s="288"/>
      <c r="D1440" s="286"/>
      <c r="E1440" s="58"/>
      <c r="F1440" s="58"/>
      <c r="G1440" s="58"/>
      <c r="H1440" s="58"/>
      <c r="I1440" s="58"/>
      <c r="J1440" s="58"/>
      <c r="K1440" s="59"/>
    </row>
    <row r="1441" spans="1:11">
      <c r="A1441" s="286"/>
      <c r="B1441" s="287"/>
      <c r="C1441" s="288"/>
      <c r="D1441" s="286"/>
      <c r="E1441" s="58"/>
      <c r="F1441" s="58"/>
      <c r="G1441" s="58"/>
      <c r="H1441" s="58"/>
      <c r="I1441" s="58"/>
      <c r="J1441" s="58"/>
      <c r="K1441" s="59"/>
    </row>
    <row r="1442" spans="1:11">
      <c r="A1442" s="286"/>
      <c r="B1442" s="287"/>
      <c r="C1442" s="288"/>
      <c r="D1442" s="286"/>
      <c r="E1442" s="58"/>
      <c r="F1442" s="58"/>
      <c r="G1442" s="58"/>
      <c r="H1442" s="58"/>
      <c r="I1442" s="58"/>
      <c r="J1442" s="58"/>
      <c r="K1442" s="59"/>
    </row>
    <row r="1443" spans="1:11">
      <c r="A1443" s="286"/>
      <c r="B1443" s="287"/>
      <c r="C1443" s="288"/>
      <c r="D1443" s="286"/>
      <c r="E1443" s="58"/>
      <c r="F1443" s="58"/>
      <c r="G1443" s="58"/>
      <c r="H1443" s="58"/>
      <c r="I1443" s="58"/>
      <c r="J1443" s="58"/>
      <c r="K1443" s="59"/>
    </row>
    <row r="1444" spans="1:11">
      <c r="A1444" s="286"/>
      <c r="B1444" s="287"/>
      <c r="C1444" s="288"/>
      <c r="D1444" s="286"/>
      <c r="E1444" s="58"/>
      <c r="F1444" s="58"/>
      <c r="G1444" s="58"/>
      <c r="H1444" s="58"/>
      <c r="I1444" s="58"/>
      <c r="J1444" s="58"/>
      <c r="K1444" s="59"/>
    </row>
    <row r="1445" spans="1:11">
      <c r="A1445" s="286"/>
      <c r="B1445" s="287"/>
      <c r="C1445" s="288"/>
      <c r="D1445" s="286"/>
      <c r="E1445" s="58"/>
      <c r="F1445" s="58"/>
      <c r="G1445" s="58"/>
      <c r="H1445" s="58"/>
      <c r="I1445" s="58"/>
      <c r="J1445" s="58"/>
      <c r="K1445" s="59"/>
    </row>
    <row r="1446" spans="1:11">
      <c r="A1446" s="286"/>
      <c r="B1446" s="287"/>
      <c r="C1446" s="288"/>
      <c r="D1446" s="286"/>
      <c r="E1446" s="58"/>
      <c r="F1446" s="58"/>
      <c r="G1446" s="58"/>
      <c r="H1446" s="58"/>
      <c r="I1446" s="58"/>
      <c r="J1446" s="58"/>
      <c r="K1446" s="59"/>
    </row>
    <row r="1447" spans="1:11">
      <c r="A1447" s="286"/>
      <c r="B1447" s="287"/>
      <c r="C1447" s="288"/>
      <c r="D1447" s="286"/>
      <c r="E1447" s="58"/>
      <c r="F1447" s="58"/>
      <c r="G1447" s="58"/>
      <c r="H1447" s="58"/>
      <c r="I1447" s="58"/>
      <c r="J1447" s="58"/>
      <c r="K1447" s="59"/>
    </row>
    <row r="1448" spans="1:11">
      <c r="A1448" s="286"/>
      <c r="B1448" s="287"/>
      <c r="C1448" s="288"/>
      <c r="D1448" s="286"/>
      <c r="E1448" s="58"/>
      <c r="F1448" s="58"/>
      <c r="G1448" s="58"/>
      <c r="H1448" s="58"/>
      <c r="I1448" s="58"/>
      <c r="J1448" s="58"/>
      <c r="K1448" s="59"/>
    </row>
    <row r="1449" spans="1:11">
      <c r="A1449" s="286"/>
      <c r="B1449" s="287"/>
      <c r="C1449" s="288"/>
      <c r="D1449" s="286"/>
      <c r="E1449" s="58"/>
      <c r="F1449" s="58"/>
      <c r="G1449" s="58"/>
      <c r="H1449" s="58"/>
      <c r="I1449" s="58"/>
      <c r="J1449" s="58"/>
      <c r="K1449" s="59"/>
    </row>
    <row r="1450" spans="1:11">
      <c r="A1450" s="286"/>
      <c r="B1450" s="287"/>
      <c r="C1450" s="288"/>
      <c r="D1450" s="286"/>
      <c r="E1450" s="58"/>
      <c r="F1450" s="58"/>
      <c r="G1450" s="58"/>
      <c r="H1450" s="58"/>
      <c r="I1450" s="58"/>
      <c r="J1450" s="58"/>
      <c r="K1450" s="59"/>
    </row>
    <row r="1451" spans="1:11">
      <c r="A1451" s="286"/>
      <c r="B1451" s="287"/>
      <c r="C1451" s="288"/>
      <c r="D1451" s="286"/>
      <c r="E1451" s="58"/>
      <c r="F1451" s="58"/>
      <c r="G1451" s="58"/>
      <c r="H1451" s="58"/>
      <c r="I1451" s="58"/>
      <c r="J1451" s="58"/>
      <c r="K1451" s="59"/>
    </row>
    <row r="1452" spans="1:11">
      <c r="A1452" s="286"/>
      <c r="B1452" s="287"/>
      <c r="C1452" s="288"/>
      <c r="D1452" s="286"/>
      <c r="E1452" s="58"/>
      <c r="F1452" s="58"/>
      <c r="G1452" s="58"/>
      <c r="H1452" s="58"/>
      <c r="I1452" s="58"/>
      <c r="J1452" s="58"/>
      <c r="K1452" s="59"/>
    </row>
    <row r="1453" spans="1:11">
      <c r="A1453" s="286"/>
      <c r="B1453" s="287"/>
      <c r="C1453" s="288"/>
      <c r="D1453" s="286"/>
      <c r="E1453" s="58"/>
      <c r="F1453" s="58"/>
      <c r="G1453" s="58"/>
      <c r="H1453" s="58"/>
      <c r="I1453" s="58"/>
      <c r="J1453" s="58"/>
      <c r="K1453" s="59"/>
    </row>
    <row r="1454" spans="1:11">
      <c r="A1454" s="286"/>
      <c r="B1454" s="287"/>
      <c r="C1454" s="288"/>
      <c r="D1454" s="286"/>
      <c r="E1454" s="58"/>
      <c r="F1454" s="58"/>
      <c r="G1454" s="58"/>
      <c r="H1454" s="58"/>
      <c r="I1454" s="58"/>
      <c r="J1454" s="58"/>
      <c r="K1454" s="59"/>
    </row>
    <row r="1455" spans="1:11">
      <c r="A1455" s="286"/>
      <c r="B1455" s="287"/>
      <c r="C1455" s="288"/>
      <c r="D1455" s="286"/>
      <c r="E1455" s="58"/>
      <c r="F1455" s="58"/>
      <c r="G1455" s="58"/>
      <c r="H1455" s="58"/>
      <c r="I1455" s="58"/>
      <c r="J1455" s="58"/>
      <c r="K1455" s="59"/>
    </row>
    <row r="1456" spans="1:11">
      <c r="A1456" s="286"/>
      <c r="B1456" s="287"/>
      <c r="C1456" s="288"/>
      <c r="D1456" s="286"/>
      <c r="E1456" s="58"/>
      <c r="F1456" s="58"/>
      <c r="G1456" s="58"/>
      <c r="H1456" s="58"/>
      <c r="I1456" s="58"/>
      <c r="J1456" s="58"/>
      <c r="K1456" s="59"/>
    </row>
    <row r="1457" spans="1:11">
      <c r="A1457" s="286"/>
      <c r="B1457" s="287"/>
      <c r="C1457" s="288"/>
      <c r="D1457" s="286"/>
      <c r="E1457" s="58"/>
      <c r="F1457" s="58"/>
      <c r="G1457" s="58"/>
      <c r="H1457" s="58"/>
      <c r="I1457" s="58"/>
      <c r="J1457" s="58"/>
      <c r="K1457" s="59"/>
    </row>
    <row r="1458" spans="1:11">
      <c r="A1458" s="286"/>
      <c r="B1458" s="287"/>
      <c r="C1458" s="288"/>
      <c r="D1458" s="286"/>
      <c r="E1458" s="58"/>
      <c r="F1458" s="58"/>
      <c r="G1458" s="58"/>
      <c r="H1458" s="58"/>
      <c r="I1458" s="58"/>
      <c r="J1458" s="58"/>
      <c r="K1458" s="59"/>
    </row>
    <row r="1459" spans="1:11">
      <c r="A1459" s="286"/>
      <c r="B1459" s="287"/>
      <c r="C1459" s="288"/>
      <c r="D1459" s="286"/>
      <c r="E1459" s="58"/>
      <c r="F1459" s="58"/>
      <c r="G1459" s="58"/>
      <c r="H1459" s="58"/>
      <c r="I1459" s="58"/>
      <c r="J1459" s="58"/>
      <c r="K1459" s="59"/>
    </row>
    <row r="1460" spans="1:11">
      <c r="A1460" s="286"/>
      <c r="B1460" s="287"/>
      <c r="C1460" s="288"/>
      <c r="D1460" s="286"/>
      <c r="E1460" s="58"/>
      <c r="F1460" s="58"/>
      <c r="G1460" s="58"/>
      <c r="H1460" s="58"/>
      <c r="I1460" s="58"/>
      <c r="J1460" s="58"/>
      <c r="K1460" s="59"/>
    </row>
    <row r="1461" spans="1:11">
      <c r="A1461" s="286"/>
      <c r="B1461" s="287"/>
      <c r="C1461" s="288"/>
      <c r="D1461" s="286"/>
      <c r="E1461" s="58"/>
      <c r="F1461" s="58"/>
      <c r="G1461" s="58"/>
      <c r="H1461" s="58"/>
      <c r="I1461" s="58"/>
      <c r="J1461" s="58"/>
      <c r="K1461" s="59"/>
    </row>
    <row r="1462" spans="1:11">
      <c r="A1462" s="286"/>
      <c r="B1462" s="287"/>
      <c r="C1462" s="288"/>
      <c r="D1462" s="286"/>
      <c r="E1462" s="58"/>
      <c r="F1462" s="58"/>
      <c r="G1462" s="58"/>
      <c r="H1462" s="58"/>
      <c r="I1462" s="58"/>
      <c r="J1462" s="58"/>
      <c r="K1462" s="59"/>
    </row>
    <row r="1463" spans="1:11">
      <c r="A1463" s="286"/>
      <c r="B1463" s="287"/>
      <c r="C1463" s="288"/>
      <c r="D1463" s="286"/>
      <c r="E1463" s="58"/>
      <c r="F1463" s="58"/>
      <c r="G1463" s="58"/>
      <c r="H1463" s="58"/>
      <c r="I1463" s="58"/>
      <c r="J1463" s="58"/>
      <c r="K1463" s="59"/>
    </row>
    <row r="1464" spans="1:11">
      <c r="A1464" s="286"/>
      <c r="B1464" s="287"/>
      <c r="C1464" s="288"/>
      <c r="D1464" s="286"/>
      <c r="E1464" s="58"/>
      <c r="F1464" s="58"/>
      <c r="G1464" s="58"/>
      <c r="H1464" s="58"/>
      <c r="I1464" s="58"/>
      <c r="J1464" s="58"/>
      <c r="K1464" s="59"/>
    </row>
    <row r="1465" spans="1:11">
      <c r="A1465" s="286"/>
      <c r="B1465" s="287"/>
      <c r="C1465" s="288"/>
      <c r="D1465" s="286"/>
      <c r="E1465" s="58"/>
      <c r="F1465" s="58"/>
      <c r="G1465" s="58"/>
      <c r="H1465" s="58"/>
      <c r="I1465" s="58"/>
      <c r="J1465" s="58"/>
      <c r="K1465" s="59"/>
    </row>
    <row r="1466" spans="1:11">
      <c r="A1466" s="286"/>
      <c r="B1466" s="287"/>
      <c r="C1466" s="288"/>
      <c r="D1466" s="286"/>
      <c r="E1466" s="58"/>
      <c r="F1466" s="58"/>
      <c r="G1466" s="58"/>
      <c r="H1466" s="58"/>
      <c r="I1466" s="58"/>
      <c r="J1466" s="58"/>
      <c r="K1466" s="59"/>
    </row>
    <row r="1467" spans="1:11">
      <c r="A1467" s="286"/>
      <c r="B1467" s="287"/>
      <c r="C1467" s="288"/>
      <c r="D1467" s="286"/>
      <c r="E1467" s="58"/>
      <c r="F1467" s="58"/>
      <c r="G1467" s="58"/>
      <c r="H1467" s="58"/>
      <c r="I1467" s="58"/>
      <c r="J1467" s="58"/>
      <c r="K1467" s="59"/>
    </row>
    <row r="1468" spans="1:11">
      <c r="A1468" s="286"/>
      <c r="B1468" s="287"/>
      <c r="C1468" s="288"/>
      <c r="D1468" s="286"/>
      <c r="E1468" s="58"/>
      <c r="F1468" s="58"/>
      <c r="G1468" s="58"/>
      <c r="H1468" s="58"/>
      <c r="I1468" s="58"/>
      <c r="J1468" s="58"/>
      <c r="K1468" s="59"/>
    </row>
    <row r="1469" spans="1:11">
      <c r="A1469" s="286"/>
      <c r="B1469" s="287"/>
      <c r="C1469" s="288"/>
      <c r="D1469" s="286"/>
      <c r="E1469" s="58"/>
      <c r="F1469" s="58"/>
      <c r="G1469" s="58"/>
      <c r="H1469" s="58"/>
      <c r="I1469" s="58"/>
      <c r="J1469" s="58"/>
      <c r="K1469" s="59"/>
    </row>
    <row r="1470" spans="1:11">
      <c r="A1470" s="286"/>
      <c r="B1470" s="287"/>
      <c r="C1470" s="288"/>
      <c r="D1470" s="286"/>
      <c r="E1470" s="58"/>
      <c r="F1470" s="58"/>
      <c r="G1470" s="58"/>
      <c r="H1470" s="58"/>
      <c r="I1470" s="58"/>
      <c r="J1470" s="58"/>
      <c r="K1470" s="59"/>
    </row>
    <row r="1471" spans="1:11">
      <c r="A1471" s="286"/>
      <c r="B1471" s="287"/>
      <c r="C1471" s="288"/>
      <c r="D1471" s="286"/>
      <c r="E1471" s="58"/>
      <c r="F1471" s="58"/>
      <c r="G1471" s="58"/>
      <c r="H1471" s="58"/>
      <c r="I1471" s="58"/>
      <c r="J1471" s="58"/>
      <c r="K1471" s="59"/>
    </row>
    <row r="1472" spans="1:11">
      <c r="A1472" s="286"/>
      <c r="B1472" s="287"/>
      <c r="C1472" s="288"/>
      <c r="D1472" s="286"/>
      <c r="E1472" s="58"/>
      <c r="F1472" s="58"/>
      <c r="G1472" s="58"/>
      <c r="H1472" s="58"/>
      <c r="I1472" s="58"/>
      <c r="J1472" s="58"/>
      <c r="K1472" s="59"/>
    </row>
    <row r="1473" spans="1:11">
      <c r="A1473" s="286"/>
      <c r="B1473" s="287"/>
      <c r="C1473" s="288"/>
      <c r="D1473" s="286"/>
      <c r="E1473" s="58"/>
      <c r="F1473" s="58"/>
      <c r="G1473" s="58"/>
      <c r="H1473" s="58"/>
      <c r="I1473" s="58"/>
      <c r="J1473" s="58"/>
      <c r="K1473" s="59"/>
    </row>
    <row r="1474" spans="1:11">
      <c r="A1474" s="286"/>
      <c r="B1474" s="287"/>
      <c r="C1474" s="288"/>
      <c r="D1474" s="286"/>
      <c r="E1474" s="58"/>
      <c r="F1474" s="58"/>
      <c r="G1474" s="58"/>
      <c r="H1474" s="58"/>
      <c r="I1474" s="58"/>
      <c r="J1474" s="58"/>
      <c r="K1474" s="59"/>
    </row>
    <row r="1475" spans="1:11">
      <c r="A1475" s="286"/>
      <c r="B1475" s="287"/>
      <c r="C1475" s="288"/>
      <c r="D1475" s="286"/>
      <c r="E1475" s="58"/>
      <c r="F1475" s="58"/>
      <c r="G1475" s="58"/>
      <c r="H1475" s="58"/>
      <c r="I1475" s="58"/>
      <c r="J1475" s="58"/>
      <c r="K1475" s="59"/>
    </row>
    <row r="1476" spans="1:11">
      <c r="A1476" s="286"/>
      <c r="B1476" s="287"/>
      <c r="C1476" s="288"/>
      <c r="D1476" s="286"/>
      <c r="E1476" s="58"/>
      <c r="F1476" s="58"/>
      <c r="G1476" s="58"/>
      <c r="H1476" s="58"/>
      <c r="I1476" s="58"/>
      <c r="J1476" s="58"/>
      <c r="K1476" s="59"/>
    </row>
    <row r="1477" spans="1:11">
      <c r="A1477" s="286"/>
      <c r="B1477" s="287"/>
      <c r="C1477" s="288"/>
      <c r="D1477" s="286"/>
      <c r="E1477" s="58"/>
      <c r="F1477" s="58"/>
      <c r="G1477" s="58"/>
      <c r="H1477" s="58"/>
      <c r="I1477" s="58"/>
      <c r="J1477" s="58"/>
      <c r="K1477" s="59"/>
    </row>
    <row r="1478" spans="1:11">
      <c r="A1478" s="286"/>
      <c r="B1478" s="287"/>
      <c r="C1478" s="288"/>
      <c r="D1478" s="286"/>
      <c r="E1478" s="58"/>
      <c r="F1478" s="58"/>
      <c r="G1478" s="58"/>
      <c r="H1478" s="58"/>
      <c r="I1478" s="58"/>
      <c r="J1478" s="58"/>
      <c r="K1478" s="59"/>
    </row>
    <row r="1479" spans="1:11">
      <c r="A1479" s="286"/>
      <c r="B1479" s="287"/>
      <c r="C1479" s="288"/>
      <c r="D1479" s="286"/>
      <c r="E1479" s="58"/>
      <c r="F1479" s="58"/>
      <c r="G1479" s="58"/>
      <c r="H1479" s="58"/>
      <c r="I1479" s="58"/>
      <c r="J1479" s="58"/>
      <c r="K1479" s="59"/>
    </row>
    <row r="1480" spans="1:11">
      <c r="A1480" s="286"/>
      <c r="B1480" s="287"/>
      <c r="C1480" s="288"/>
      <c r="D1480" s="286"/>
      <c r="E1480" s="58"/>
      <c r="F1480" s="58"/>
      <c r="G1480" s="58"/>
      <c r="H1480" s="58"/>
      <c r="I1480" s="58"/>
      <c r="J1480" s="58"/>
      <c r="K1480" s="59"/>
    </row>
    <row r="1481" spans="1:11">
      <c r="A1481" s="286"/>
      <c r="B1481" s="287"/>
      <c r="C1481" s="288"/>
      <c r="D1481" s="286"/>
      <c r="E1481" s="58"/>
      <c r="F1481" s="58"/>
      <c r="G1481" s="58"/>
      <c r="H1481" s="58"/>
      <c r="I1481" s="58"/>
      <c r="J1481" s="58"/>
      <c r="K1481" s="59"/>
    </row>
    <row r="1482" spans="1:11">
      <c r="A1482" s="286"/>
      <c r="B1482" s="287"/>
      <c r="C1482" s="288"/>
      <c r="D1482" s="286"/>
      <c r="E1482" s="58"/>
      <c r="F1482" s="58"/>
      <c r="G1482" s="58"/>
      <c r="H1482" s="58"/>
      <c r="I1482" s="58"/>
      <c r="J1482" s="58"/>
      <c r="K1482" s="59"/>
    </row>
    <row r="1483" spans="1:11">
      <c r="A1483" s="286"/>
      <c r="B1483" s="287"/>
      <c r="C1483" s="288"/>
      <c r="D1483" s="286"/>
      <c r="E1483" s="58"/>
      <c r="F1483" s="58"/>
      <c r="G1483" s="58"/>
      <c r="H1483" s="58"/>
      <c r="I1483" s="58"/>
      <c r="J1483" s="58"/>
      <c r="K1483" s="59"/>
    </row>
    <row r="1484" spans="1:11">
      <c r="A1484" s="286"/>
      <c r="B1484" s="287"/>
      <c r="C1484" s="288"/>
      <c r="D1484" s="286"/>
      <c r="E1484" s="58"/>
      <c r="F1484" s="58"/>
      <c r="G1484" s="58"/>
      <c r="H1484" s="58"/>
      <c r="I1484" s="58"/>
      <c r="J1484" s="58"/>
      <c r="K1484" s="59"/>
    </row>
    <row r="1485" spans="1:11">
      <c r="A1485" s="286"/>
      <c r="B1485" s="287"/>
      <c r="C1485" s="288"/>
      <c r="D1485" s="286"/>
      <c r="E1485" s="58"/>
      <c r="F1485" s="58"/>
      <c r="G1485" s="58"/>
      <c r="H1485" s="58"/>
      <c r="I1485" s="58"/>
      <c r="J1485" s="58"/>
      <c r="K1485" s="59"/>
    </row>
    <row r="1486" spans="1:11">
      <c r="A1486" s="286"/>
      <c r="B1486" s="287"/>
      <c r="C1486" s="288"/>
      <c r="D1486" s="286"/>
      <c r="E1486" s="58"/>
      <c r="F1486" s="58"/>
      <c r="G1486" s="58"/>
      <c r="H1486" s="58"/>
      <c r="I1486" s="58"/>
      <c r="J1486" s="58"/>
      <c r="K1486" s="59"/>
    </row>
    <row r="1487" spans="1:11">
      <c r="A1487" s="286"/>
      <c r="B1487" s="287"/>
      <c r="C1487" s="288"/>
      <c r="D1487" s="286"/>
      <c r="E1487" s="58"/>
      <c r="F1487" s="58"/>
      <c r="G1487" s="58"/>
      <c r="H1487" s="58"/>
      <c r="I1487" s="58"/>
      <c r="J1487" s="58"/>
      <c r="K1487" s="59"/>
    </row>
    <row r="1488" spans="1:11">
      <c r="A1488" s="286"/>
      <c r="B1488" s="287"/>
      <c r="C1488" s="288"/>
      <c r="D1488" s="286"/>
      <c r="E1488" s="58"/>
      <c r="F1488" s="58"/>
      <c r="G1488" s="58"/>
      <c r="H1488" s="58"/>
      <c r="I1488" s="58"/>
      <c r="J1488" s="58"/>
      <c r="K1488" s="59"/>
    </row>
    <row r="1489" spans="1:11">
      <c r="A1489" s="286"/>
      <c r="B1489" s="287"/>
      <c r="C1489" s="288"/>
      <c r="D1489" s="286"/>
      <c r="E1489" s="58"/>
      <c r="F1489" s="58"/>
      <c r="G1489" s="58"/>
      <c r="H1489" s="58"/>
      <c r="I1489" s="58"/>
      <c r="J1489" s="58"/>
      <c r="K1489" s="59"/>
    </row>
    <row r="1490" spans="1:11">
      <c r="A1490" s="286"/>
      <c r="B1490" s="287"/>
      <c r="C1490" s="288"/>
      <c r="D1490" s="286"/>
      <c r="E1490" s="58"/>
      <c r="F1490" s="58"/>
      <c r="G1490" s="58"/>
      <c r="H1490" s="58"/>
      <c r="I1490" s="58"/>
      <c r="J1490" s="58"/>
      <c r="K1490" s="59"/>
    </row>
    <row r="1491" spans="1:11">
      <c r="A1491" s="286"/>
      <c r="B1491" s="287"/>
      <c r="C1491" s="288"/>
      <c r="D1491" s="286"/>
      <c r="E1491" s="58"/>
      <c r="F1491" s="58"/>
      <c r="G1491" s="58"/>
      <c r="H1491" s="58"/>
      <c r="I1491" s="58"/>
      <c r="J1491" s="58"/>
      <c r="K1491" s="59"/>
    </row>
    <row r="1492" spans="1:11">
      <c r="A1492" s="286"/>
      <c r="B1492" s="287"/>
      <c r="C1492" s="288"/>
      <c r="D1492" s="286"/>
      <c r="E1492" s="58"/>
      <c r="F1492" s="58"/>
      <c r="G1492" s="58"/>
      <c r="H1492" s="58"/>
      <c r="I1492" s="58"/>
      <c r="J1492" s="58"/>
      <c r="K1492" s="59"/>
    </row>
    <row r="1493" spans="1:11">
      <c r="A1493" s="286"/>
      <c r="B1493" s="287"/>
      <c r="C1493" s="288"/>
      <c r="D1493" s="286"/>
      <c r="E1493" s="58"/>
      <c r="F1493" s="58"/>
      <c r="G1493" s="58"/>
      <c r="H1493" s="58"/>
      <c r="I1493" s="58"/>
      <c r="J1493" s="58"/>
      <c r="K1493" s="59"/>
    </row>
    <row r="1494" spans="1:11">
      <c r="A1494" s="286"/>
      <c r="B1494" s="287"/>
      <c r="C1494" s="288"/>
      <c r="D1494" s="286"/>
      <c r="E1494" s="58"/>
      <c r="F1494" s="58"/>
      <c r="G1494" s="58"/>
      <c r="H1494" s="58"/>
      <c r="I1494" s="58"/>
      <c r="J1494" s="58"/>
      <c r="K1494" s="59"/>
    </row>
    <row r="1495" spans="1:11">
      <c r="A1495" s="286"/>
      <c r="B1495" s="287"/>
      <c r="C1495" s="288"/>
      <c r="D1495" s="286"/>
      <c r="E1495" s="58"/>
      <c r="F1495" s="58"/>
      <c r="G1495" s="58"/>
      <c r="H1495" s="58"/>
      <c r="I1495" s="58"/>
      <c r="J1495" s="58"/>
      <c r="K1495" s="59"/>
    </row>
    <row r="1496" spans="1:11">
      <c r="A1496" s="286"/>
      <c r="B1496" s="287"/>
      <c r="C1496" s="288"/>
      <c r="D1496" s="286"/>
      <c r="E1496" s="58"/>
      <c r="F1496" s="58"/>
      <c r="G1496" s="58"/>
      <c r="H1496" s="58"/>
      <c r="I1496" s="58"/>
      <c r="J1496" s="58"/>
      <c r="K1496" s="59"/>
    </row>
    <row r="1497" spans="1:11">
      <c r="A1497" s="286"/>
      <c r="B1497" s="287"/>
      <c r="C1497" s="288"/>
      <c r="D1497" s="286"/>
      <c r="E1497" s="58"/>
      <c r="F1497" s="58"/>
      <c r="G1497" s="58"/>
      <c r="H1497" s="58"/>
      <c r="I1497" s="58"/>
      <c r="J1497" s="58"/>
      <c r="K1497" s="59"/>
    </row>
    <row r="1498" spans="1:11">
      <c r="A1498" s="286"/>
      <c r="B1498" s="287"/>
      <c r="C1498" s="288"/>
      <c r="D1498" s="286"/>
      <c r="E1498" s="58"/>
      <c r="F1498" s="58"/>
      <c r="G1498" s="58"/>
      <c r="H1498" s="58"/>
      <c r="I1498" s="58"/>
      <c r="J1498" s="58"/>
      <c r="K1498" s="59"/>
    </row>
    <row r="1499" spans="1:11">
      <c r="A1499" s="286"/>
      <c r="B1499" s="287"/>
      <c r="C1499" s="288"/>
      <c r="D1499" s="286"/>
      <c r="E1499" s="58"/>
      <c r="F1499" s="58"/>
      <c r="G1499" s="58"/>
      <c r="H1499" s="58"/>
      <c r="I1499" s="58"/>
      <c r="J1499" s="58"/>
      <c r="K1499" s="59"/>
    </row>
    <row r="1500" spans="1:11">
      <c r="A1500" s="286"/>
      <c r="B1500" s="287"/>
      <c r="C1500" s="288"/>
      <c r="D1500" s="286"/>
      <c r="E1500" s="58"/>
      <c r="F1500" s="58"/>
      <c r="G1500" s="58"/>
      <c r="H1500" s="58"/>
      <c r="I1500" s="58"/>
      <c r="J1500" s="58"/>
      <c r="K1500" s="59"/>
    </row>
    <row r="1501" spans="1:11">
      <c r="A1501" s="286"/>
      <c r="B1501" s="287"/>
      <c r="C1501" s="288"/>
      <c r="D1501" s="286"/>
      <c r="E1501" s="58"/>
      <c r="F1501" s="58"/>
      <c r="G1501" s="58"/>
      <c r="H1501" s="58"/>
      <c r="I1501" s="58"/>
      <c r="J1501" s="58"/>
      <c r="K1501" s="59"/>
    </row>
    <row r="1502" spans="1:11">
      <c r="A1502" s="286"/>
      <c r="B1502" s="287"/>
      <c r="C1502" s="288"/>
      <c r="D1502" s="286"/>
      <c r="E1502" s="58"/>
      <c r="F1502" s="58"/>
      <c r="G1502" s="58"/>
      <c r="H1502" s="58"/>
      <c r="I1502" s="58"/>
      <c r="J1502" s="58"/>
      <c r="K1502" s="59"/>
    </row>
    <row r="1503" spans="1:11">
      <c r="A1503" s="286"/>
      <c r="B1503" s="287"/>
      <c r="C1503" s="288"/>
      <c r="D1503" s="286"/>
      <c r="E1503" s="58"/>
      <c r="F1503" s="58"/>
      <c r="G1503" s="58"/>
      <c r="H1503" s="58"/>
      <c r="I1503" s="58"/>
      <c r="J1503" s="58"/>
      <c r="K1503" s="59"/>
    </row>
    <row r="1504" spans="1:11">
      <c r="A1504" s="286"/>
      <c r="B1504" s="287"/>
      <c r="C1504" s="288"/>
      <c r="D1504" s="286"/>
      <c r="E1504" s="58"/>
      <c r="F1504" s="58"/>
      <c r="G1504" s="58"/>
      <c r="H1504" s="58"/>
      <c r="I1504" s="58"/>
      <c r="J1504" s="58"/>
      <c r="K1504" s="59"/>
    </row>
    <row r="1505" spans="1:11">
      <c r="A1505" s="286"/>
      <c r="B1505" s="287"/>
      <c r="C1505" s="288"/>
      <c r="D1505" s="286"/>
      <c r="E1505" s="58"/>
      <c r="F1505" s="58"/>
      <c r="G1505" s="58"/>
      <c r="H1505" s="58"/>
      <c r="I1505" s="58"/>
      <c r="J1505" s="58"/>
      <c r="K1505" s="59"/>
    </row>
    <row r="1506" spans="1:11">
      <c r="A1506" s="286"/>
      <c r="B1506" s="287"/>
      <c r="C1506" s="288"/>
      <c r="D1506" s="286"/>
      <c r="E1506" s="58"/>
      <c r="F1506" s="58"/>
      <c r="G1506" s="58"/>
      <c r="H1506" s="58"/>
      <c r="I1506" s="58"/>
      <c r="J1506" s="58"/>
      <c r="K1506" s="59"/>
    </row>
    <row r="1507" spans="1:11">
      <c r="A1507" s="286"/>
      <c r="B1507" s="287"/>
      <c r="C1507" s="288"/>
      <c r="D1507" s="286"/>
      <c r="E1507" s="58"/>
      <c r="F1507" s="58"/>
      <c r="G1507" s="58"/>
      <c r="H1507" s="58"/>
      <c r="I1507" s="58"/>
      <c r="J1507" s="58"/>
      <c r="K1507" s="59"/>
    </row>
    <row r="1508" spans="1:11">
      <c r="A1508" s="286"/>
      <c r="B1508" s="287"/>
      <c r="C1508" s="288"/>
      <c r="D1508" s="286"/>
      <c r="E1508" s="58"/>
      <c r="F1508" s="58"/>
      <c r="G1508" s="58"/>
      <c r="H1508" s="58"/>
      <c r="I1508" s="58"/>
      <c r="J1508" s="58"/>
      <c r="K1508" s="59"/>
    </row>
    <row r="1509" spans="1:11">
      <c r="A1509" s="286"/>
      <c r="B1509" s="287"/>
      <c r="C1509" s="288"/>
      <c r="D1509" s="286"/>
      <c r="E1509" s="58"/>
      <c r="F1509" s="58"/>
      <c r="G1509" s="58"/>
      <c r="H1509" s="58"/>
      <c r="I1509" s="58"/>
      <c r="J1509" s="58"/>
      <c r="K1509" s="59"/>
    </row>
    <row r="1510" spans="1:11">
      <c r="A1510" s="286"/>
      <c r="B1510" s="287"/>
      <c r="C1510" s="288"/>
      <c r="D1510" s="286"/>
      <c r="E1510" s="58"/>
      <c r="F1510" s="58"/>
      <c r="G1510" s="58"/>
      <c r="H1510" s="58"/>
      <c r="I1510" s="58"/>
      <c r="J1510" s="58"/>
      <c r="K1510" s="59"/>
    </row>
    <row r="1511" spans="1:11">
      <c r="A1511" s="286"/>
      <c r="B1511" s="287"/>
      <c r="C1511" s="288"/>
      <c r="D1511" s="286"/>
      <c r="E1511" s="58"/>
      <c r="F1511" s="58"/>
      <c r="G1511" s="58"/>
      <c r="H1511" s="58"/>
      <c r="I1511" s="58"/>
      <c r="J1511" s="58"/>
      <c r="K1511" s="59"/>
    </row>
    <row r="1512" spans="1:11">
      <c r="A1512" s="286"/>
      <c r="B1512" s="287"/>
      <c r="C1512" s="288"/>
      <c r="D1512" s="286"/>
      <c r="E1512" s="58"/>
      <c r="F1512" s="58"/>
      <c r="G1512" s="58"/>
      <c r="H1512" s="58"/>
      <c r="I1512" s="58"/>
      <c r="J1512" s="58"/>
      <c r="K1512" s="59"/>
    </row>
    <row r="1513" spans="1:11">
      <c r="A1513" s="286"/>
      <c r="B1513" s="287"/>
      <c r="C1513" s="288"/>
      <c r="D1513" s="286"/>
      <c r="E1513" s="58"/>
      <c r="F1513" s="58"/>
      <c r="G1513" s="58"/>
      <c r="H1513" s="58"/>
      <c r="I1513" s="58"/>
      <c r="J1513" s="58"/>
      <c r="K1513" s="59"/>
    </row>
    <row r="1514" spans="1:11">
      <c r="A1514" s="286"/>
      <c r="B1514" s="287"/>
      <c r="C1514" s="288"/>
      <c r="D1514" s="286"/>
      <c r="E1514" s="58"/>
      <c r="F1514" s="58"/>
      <c r="G1514" s="58"/>
      <c r="H1514" s="58"/>
      <c r="I1514" s="58"/>
      <c r="J1514" s="58"/>
      <c r="K1514" s="59"/>
    </row>
    <row r="1515" spans="1:11">
      <c r="A1515" s="286"/>
      <c r="B1515" s="287"/>
      <c r="C1515" s="288"/>
      <c r="D1515" s="286"/>
      <c r="E1515" s="58"/>
      <c r="F1515" s="58"/>
      <c r="G1515" s="58"/>
      <c r="H1515" s="58"/>
      <c r="I1515" s="58"/>
      <c r="J1515" s="58"/>
      <c r="K1515" s="59"/>
    </row>
    <row r="1516" spans="1:11">
      <c r="A1516" s="286"/>
      <c r="B1516" s="287"/>
      <c r="C1516" s="288"/>
      <c r="D1516" s="286"/>
      <c r="E1516" s="58"/>
      <c r="F1516" s="58"/>
      <c r="G1516" s="58"/>
      <c r="H1516" s="58"/>
      <c r="I1516" s="58"/>
      <c r="J1516" s="58"/>
      <c r="K1516" s="59"/>
    </row>
    <row r="1517" spans="1:11">
      <c r="A1517" s="286"/>
      <c r="B1517" s="287"/>
      <c r="C1517" s="288"/>
      <c r="D1517" s="286"/>
      <c r="E1517" s="58"/>
      <c r="F1517" s="58"/>
      <c r="G1517" s="58"/>
      <c r="H1517" s="58"/>
      <c r="I1517" s="58"/>
      <c r="J1517" s="58"/>
      <c r="K1517" s="59"/>
    </row>
    <row r="1518" spans="1:11">
      <c r="A1518" s="286"/>
      <c r="B1518" s="287"/>
      <c r="C1518" s="288"/>
      <c r="D1518" s="286"/>
      <c r="E1518" s="58"/>
      <c r="F1518" s="58"/>
      <c r="G1518" s="58"/>
      <c r="H1518" s="58"/>
      <c r="I1518" s="58"/>
      <c r="J1518" s="58"/>
      <c r="K1518" s="59"/>
    </row>
    <row r="1519" spans="1:11">
      <c r="A1519" s="286"/>
      <c r="B1519" s="287"/>
      <c r="C1519" s="288"/>
      <c r="D1519" s="286"/>
      <c r="E1519" s="58"/>
      <c r="F1519" s="58"/>
      <c r="G1519" s="58"/>
      <c r="H1519" s="58"/>
      <c r="I1519" s="58"/>
      <c r="J1519" s="58"/>
      <c r="K1519" s="59"/>
    </row>
    <row r="1520" spans="1:11">
      <c r="A1520" s="286"/>
      <c r="B1520" s="287"/>
      <c r="C1520" s="288"/>
      <c r="D1520" s="286"/>
      <c r="E1520" s="58"/>
      <c r="F1520" s="58"/>
      <c r="G1520" s="58"/>
      <c r="H1520" s="58"/>
      <c r="I1520" s="58"/>
      <c r="J1520" s="58"/>
      <c r="K1520" s="59"/>
    </row>
    <row r="1521" spans="1:11">
      <c r="A1521" s="286"/>
      <c r="B1521" s="287"/>
      <c r="C1521" s="288"/>
      <c r="D1521" s="286"/>
      <c r="E1521" s="58"/>
      <c r="F1521" s="58"/>
      <c r="G1521" s="58"/>
      <c r="H1521" s="58"/>
      <c r="I1521" s="58"/>
      <c r="J1521" s="58"/>
      <c r="K1521" s="59"/>
    </row>
    <row r="1522" spans="1:11">
      <c r="A1522" s="286"/>
      <c r="B1522" s="287"/>
      <c r="C1522" s="288"/>
      <c r="D1522" s="286"/>
      <c r="E1522" s="58"/>
      <c r="F1522" s="58"/>
      <c r="G1522" s="58"/>
      <c r="H1522" s="58"/>
      <c r="I1522" s="58"/>
      <c r="J1522" s="58"/>
      <c r="K1522" s="59"/>
    </row>
    <row r="1523" spans="1:11">
      <c r="A1523" s="286"/>
      <c r="B1523" s="287"/>
      <c r="C1523" s="288"/>
      <c r="D1523" s="286"/>
      <c r="E1523" s="58"/>
      <c r="F1523" s="58"/>
      <c r="G1523" s="58"/>
      <c r="H1523" s="58"/>
      <c r="I1523" s="58"/>
      <c r="J1523" s="58"/>
      <c r="K1523" s="59"/>
    </row>
    <row r="1524" spans="1:11">
      <c r="A1524" s="286"/>
      <c r="B1524" s="287"/>
      <c r="C1524" s="288"/>
      <c r="D1524" s="286"/>
      <c r="E1524" s="58"/>
      <c r="F1524" s="58"/>
      <c r="G1524" s="58"/>
      <c r="H1524" s="58"/>
      <c r="I1524" s="58"/>
      <c r="J1524" s="58"/>
      <c r="K1524" s="59"/>
    </row>
    <row r="1525" spans="1:11">
      <c r="A1525" s="286"/>
      <c r="B1525" s="287"/>
      <c r="C1525" s="288"/>
      <c r="D1525" s="286"/>
      <c r="E1525" s="58"/>
      <c r="F1525" s="58"/>
      <c r="G1525" s="58"/>
      <c r="H1525" s="58"/>
      <c r="I1525" s="58"/>
      <c r="J1525" s="58"/>
      <c r="K1525" s="59"/>
    </row>
    <row r="1526" spans="1:11">
      <c r="A1526" s="286"/>
      <c r="B1526" s="287"/>
      <c r="C1526" s="288"/>
      <c r="D1526" s="286"/>
      <c r="E1526" s="58"/>
      <c r="F1526" s="58"/>
      <c r="G1526" s="58"/>
      <c r="H1526" s="58"/>
      <c r="I1526" s="58"/>
      <c r="J1526" s="58"/>
      <c r="K1526" s="59"/>
    </row>
    <row r="1527" spans="1:11">
      <c r="A1527" s="286"/>
      <c r="B1527" s="287"/>
      <c r="C1527" s="288"/>
      <c r="D1527" s="286"/>
      <c r="E1527" s="58"/>
      <c r="F1527" s="58"/>
      <c r="G1527" s="58"/>
      <c r="H1527" s="58"/>
      <c r="I1527" s="58"/>
      <c r="J1527" s="58"/>
      <c r="K1527" s="59"/>
    </row>
    <row r="1528" spans="1:11">
      <c r="A1528" s="286"/>
      <c r="B1528" s="287"/>
      <c r="C1528" s="288"/>
      <c r="D1528" s="286"/>
      <c r="E1528" s="58"/>
      <c r="F1528" s="58"/>
      <c r="G1528" s="58"/>
      <c r="H1528" s="58"/>
      <c r="I1528" s="58"/>
      <c r="J1528" s="58"/>
      <c r="K1528" s="59"/>
    </row>
    <row r="1529" spans="1:11">
      <c r="A1529" s="286"/>
      <c r="B1529" s="287"/>
      <c r="C1529" s="288"/>
      <c r="D1529" s="286"/>
      <c r="E1529" s="58"/>
      <c r="F1529" s="58"/>
      <c r="G1529" s="58"/>
      <c r="H1529" s="58"/>
      <c r="I1529" s="58"/>
      <c r="J1529" s="58"/>
      <c r="K1529" s="59"/>
    </row>
    <row r="1530" spans="1:11">
      <c r="A1530" s="286"/>
      <c r="B1530" s="287"/>
      <c r="C1530" s="288"/>
      <c r="D1530" s="286"/>
      <c r="E1530" s="58"/>
      <c r="F1530" s="58"/>
      <c r="G1530" s="58"/>
      <c r="H1530" s="58"/>
      <c r="I1530" s="58"/>
      <c r="J1530" s="58"/>
      <c r="K1530" s="59"/>
    </row>
    <row r="1531" spans="1:11">
      <c r="A1531" s="286"/>
      <c r="B1531" s="287"/>
      <c r="C1531" s="288"/>
      <c r="D1531" s="286"/>
      <c r="E1531" s="58"/>
      <c r="F1531" s="58"/>
      <c r="G1531" s="58"/>
      <c r="H1531" s="58"/>
      <c r="I1531" s="58"/>
      <c r="J1531" s="58"/>
      <c r="K1531" s="59"/>
    </row>
    <row r="1532" spans="1:11">
      <c r="A1532" s="286"/>
      <c r="B1532" s="287"/>
      <c r="C1532" s="288"/>
      <c r="D1532" s="286"/>
      <c r="E1532" s="58"/>
      <c r="F1532" s="58"/>
      <c r="G1532" s="58"/>
      <c r="H1532" s="58"/>
      <c r="I1532" s="58"/>
      <c r="J1532" s="58"/>
      <c r="K1532" s="59"/>
    </row>
    <row r="1533" spans="1:11">
      <c r="A1533" s="286"/>
      <c r="B1533" s="287"/>
      <c r="C1533" s="288"/>
      <c r="D1533" s="286"/>
      <c r="E1533" s="58"/>
      <c r="F1533" s="58"/>
      <c r="G1533" s="58"/>
      <c r="H1533" s="58"/>
      <c r="I1533" s="58"/>
      <c r="J1533" s="58"/>
      <c r="K1533" s="59"/>
    </row>
    <row r="1534" spans="1:11">
      <c r="A1534" s="286"/>
      <c r="B1534" s="287"/>
      <c r="C1534" s="288"/>
      <c r="D1534" s="286"/>
      <c r="E1534" s="58"/>
      <c r="F1534" s="58"/>
      <c r="G1534" s="58"/>
      <c r="H1534" s="58"/>
      <c r="I1534" s="58"/>
      <c r="J1534" s="58"/>
      <c r="K1534" s="59"/>
    </row>
    <row r="1535" spans="1:11">
      <c r="A1535" s="286"/>
      <c r="B1535" s="287"/>
      <c r="C1535" s="288"/>
      <c r="D1535" s="286"/>
      <c r="E1535" s="58"/>
      <c r="F1535" s="58"/>
      <c r="G1535" s="58"/>
      <c r="H1535" s="58"/>
      <c r="I1535" s="58"/>
      <c r="J1535" s="58"/>
      <c r="K1535" s="59"/>
    </row>
    <row r="1536" spans="1:11">
      <c r="A1536" s="286"/>
      <c r="B1536" s="287"/>
      <c r="C1536" s="288"/>
      <c r="D1536" s="286"/>
      <c r="E1536" s="58"/>
      <c r="F1536" s="58"/>
      <c r="G1536" s="58"/>
      <c r="H1536" s="58"/>
      <c r="I1536" s="58"/>
      <c r="J1536" s="58"/>
      <c r="K1536" s="59"/>
    </row>
    <row r="1537" spans="1:11">
      <c r="A1537" s="286"/>
      <c r="B1537" s="287"/>
      <c r="C1537" s="288"/>
      <c r="D1537" s="286"/>
      <c r="E1537" s="58"/>
      <c r="F1537" s="58"/>
      <c r="G1537" s="58"/>
      <c r="H1537" s="58"/>
      <c r="I1537" s="58"/>
      <c r="J1537" s="58"/>
      <c r="K1537" s="59"/>
    </row>
    <row r="1538" spans="1:11">
      <c r="A1538" s="286"/>
      <c r="B1538" s="287"/>
      <c r="C1538" s="288"/>
      <c r="D1538" s="286"/>
      <c r="E1538" s="58"/>
      <c r="F1538" s="58"/>
      <c r="G1538" s="58"/>
      <c r="H1538" s="58"/>
      <c r="I1538" s="58"/>
      <c r="J1538" s="58"/>
      <c r="K1538" s="59"/>
    </row>
    <row r="1539" spans="1:11">
      <c r="A1539" s="286"/>
      <c r="B1539" s="287"/>
      <c r="C1539" s="288"/>
      <c r="D1539" s="286"/>
      <c r="E1539" s="58"/>
      <c r="F1539" s="58"/>
      <c r="G1539" s="58"/>
      <c r="H1539" s="58"/>
      <c r="I1539" s="58"/>
      <c r="J1539" s="58"/>
      <c r="K1539" s="59"/>
    </row>
    <row r="1540" spans="1:11">
      <c r="A1540" s="286"/>
      <c r="B1540" s="287"/>
      <c r="C1540" s="288"/>
      <c r="D1540" s="286"/>
      <c r="E1540" s="58"/>
      <c r="F1540" s="58"/>
      <c r="G1540" s="58"/>
      <c r="H1540" s="58"/>
      <c r="I1540" s="58"/>
      <c r="J1540" s="58"/>
      <c r="K1540" s="59"/>
    </row>
    <row r="1541" spans="1:11">
      <c r="A1541" s="286"/>
      <c r="B1541" s="287"/>
      <c r="C1541" s="288"/>
      <c r="D1541" s="286"/>
      <c r="E1541" s="58"/>
      <c r="F1541" s="58"/>
      <c r="G1541" s="58"/>
      <c r="H1541" s="58"/>
      <c r="I1541" s="58"/>
      <c r="J1541" s="58"/>
      <c r="K1541" s="59"/>
    </row>
    <row r="1542" spans="1:11">
      <c r="A1542" s="286"/>
      <c r="B1542" s="287"/>
      <c r="C1542" s="288"/>
      <c r="D1542" s="286"/>
      <c r="E1542" s="58"/>
      <c r="F1542" s="58"/>
      <c r="G1542" s="58"/>
      <c r="H1542" s="58"/>
      <c r="I1542" s="58"/>
      <c r="J1542" s="58"/>
      <c r="K1542" s="59"/>
    </row>
    <row r="1543" spans="1:11">
      <c r="A1543" s="286"/>
      <c r="B1543" s="287"/>
      <c r="C1543" s="288"/>
      <c r="D1543" s="286"/>
      <c r="E1543" s="58"/>
      <c r="F1543" s="58"/>
      <c r="G1543" s="58"/>
      <c r="H1543" s="58"/>
      <c r="I1543" s="58"/>
      <c r="J1543" s="58"/>
      <c r="K1543" s="59"/>
    </row>
    <row r="1544" spans="1:11">
      <c r="A1544" s="286"/>
      <c r="B1544" s="287"/>
      <c r="C1544" s="288"/>
      <c r="D1544" s="286"/>
      <c r="E1544" s="58"/>
      <c r="F1544" s="58"/>
      <c r="G1544" s="58"/>
      <c r="H1544" s="58"/>
      <c r="I1544" s="58"/>
      <c r="J1544" s="58"/>
      <c r="K1544" s="59"/>
    </row>
    <row r="1545" spans="1:11">
      <c r="A1545" s="286"/>
      <c r="B1545" s="287"/>
      <c r="C1545" s="288"/>
      <c r="D1545" s="286"/>
      <c r="E1545" s="58"/>
      <c r="F1545" s="58"/>
      <c r="G1545" s="58"/>
      <c r="H1545" s="58"/>
      <c r="I1545" s="58"/>
      <c r="J1545" s="58"/>
      <c r="K1545" s="59"/>
    </row>
    <row r="1546" spans="1:11">
      <c r="A1546" s="286"/>
      <c r="B1546" s="287"/>
      <c r="C1546" s="288"/>
      <c r="D1546" s="286"/>
      <c r="E1546" s="58"/>
      <c r="F1546" s="58"/>
      <c r="G1546" s="58"/>
      <c r="H1546" s="58"/>
      <c r="I1546" s="58"/>
      <c r="J1546" s="58"/>
      <c r="K1546" s="59"/>
    </row>
    <row r="1547" spans="1:11">
      <c r="A1547" s="286"/>
      <c r="B1547" s="287"/>
      <c r="C1547" s="288"/>
      <c r="D1547" s="286"/>
      <c r="E1547" s="58"/>
      <c r="F1547" s="58"/>
      <c r="G1547" s="58"/>
      <c r="H1547" s="58"/>
      <c r="I1547" s="58"/>
      <c r="J1547" s="58"/>
      <c r="K1547" s="59"/>
    </row>
    <row r="1548" spans="1:11">
      <c r="A1548" s="286"/>
      <c r="B1548" s="287"/>
      <c r="C1548" s="288"/>
      <c r="D1548" s="286"/>
      <c r="E1548" s="58"/>
      <c r="F1548" s="58"/>
      <c r="G1548" s="58"/>
      <c r="H1548" s="58"/>
      <c r="I1548" s="58"/>
      <c r="J1548" s="58"/>
      <c r="K1548" s="59"/>
    </row>
    <row r="1549" spans="1:11">
      <c r="A1549" s="286"/>
      <c r="B1549" s="287"/>
      <c r="C1549" s="288"/>
      <c r="D1549" s="286"/>
      <c r="E1549" s="58"/>
      <c r="F1549" s="58"/>
      <c r="G1549" s="58"/>
      <c r="H1549" s="58"/>
      <c r="I1549" s="58"/>
      <c r="J1549" s="58"/>
      <c r="K1549" s="59"/>
    </row>
    <row r="1550" spans="1:11">
      <c r="A1550" s="286"/>
      <c r="B1550" s="287"/>
      <c r="C1550" s="288"/>
      <c r="D1550" s="286"/>
      <c r="E1550" s="58"/>
      <c r="F1550" s="58"/>
      <c r="G1550" s="58"/>
      <c r="H1550" s="58"/>
      <c r="I1550" s="58"/>
      <c r="J1550" s="58"/>
      <c r="K1550" s="59"/>
    </row>
    <row r="1551" spans="1:11">
      <c r="A1551" s="286"/>
      <c r="B1551" s="287"/>
      <c r="C1551" s="288"/>
      <c r="D1551" s="286"/>
      <c r="E1551" s="58"/>
      <c r="F1551" s="58"/>
      <c r="G1551" s="58"/>
      <c r="H1551" s="58"/>
      <c r="I1551" s="58"/>
      <c r="J1551" s="58"/>
      <c r="K1551" s="59"/>
    </row>
    <row r="1552" spans="1:11">
      <c r="A1552" s="286"/>
      <c r="B1552" s="287"/>
      <c r="C1552" s="288"/>
      <c r="D1552" s="286"/>
      <c r="E1552" s="58"/>
      <c r="F1552" s="58"/>
      <c r="G1552" s="58"/>
      <c r="H1552" s="58"/>
      <c r="I1552" s="58"/>
      <c r="J1552" s="58"/>
      <c r="K1552" s="59"/>
    </row>
    <row r="1553" spans="1:11">
      <c r="A1553" s="286"/>
      <c r="B1553" s="287"/>
      <c r="C1553" s="288"/>
      <c r="D1553" s="286"/>
      <c r="E1553" s="58"/>
      <c r="F1553" s="58"/>
      <c r="G1553" s="58"/>
      <c r="H1553" s="58"/>
      <c r="I1553" s="58"/>
      <c r="J1553" s="58"/>
      <c r="K1553" s="59"/>
    </row>
    <row r="1554" spans="1:11">
      <c r="A1554" s="286"/>
      <c r="B1554" s="287"/>
      <c r="C1554" s="288"/>
      <c r="D1554" s="286"/>
      <c r="E1554" s="58"/>
      <c r="F1554" s="58"/>
      <c r="G1554" s="58"/>
      <c r="H1554" s="58"/>
      <c r="I1554" s="58"/>
      <c r="J1554" s="58"/>
      <c r="K1554" s="59"/>
    </row>
    <row r="1555" spans="1:11">
      <c r="A1555" s="286"/>
      <c r="B1555" s="287"/>
      <c r="C1555" s="288"/>
      <c r="D1555" s="286"/>
      <c r="E1555" s="58"/>
      <c r="F1555" s="58"/>
      <c r="G1555" s="58"/>
      <c r="H1555" s="58"/>
      <c r="I1555" s="58"/>
      <c r="J1555" s="58"/>
      <c r="K1555" s="59"/>
    </row>
    <row r="1556" spans="1:11">
      <c r="A1556" s="286"/>
      <c r="B1556" s="287"/>
      <c r="C1556" s="288"/>
      <c r="D1556" s="286"/>
      <c r="E1556" s="58"/>
      <c r="F1556" s="58"/>
      <c r="G1556" s="58"/>
      <c r="H1556" s="58"/>
      <c r="I1556" s="58"/>
      <c r="J1556" s="58"/>
      <c r="K1556" s="59"/>
    </row>
    <row r="1557" spans="1:11">
      <c r="A1557" s="286"/>
      <c r="B1557" s="287"/>
      <c r="C1557" s="288"/>
      <c r="D1557" s="286"/>
      <c r="E1557" s="58"/>
      <c r="F1557" s="58"/>
      <c r="G1557" s="58"/>
      <c r="H1557" s="58"/>
      <c r="I1557" s="58"/>
      <c r="J1557" s="58"/>
      <c r="K1557" s="59"/>
    </row>
    <row r="1558" spans="1:11">
      <c r="A1558" s="286"/>
      <c r="B1558" s="287"/>
      <c r="C1558" s="288"/>
      <c r="D1558" s="286"/>
      <c r="E1558" s="58"/>
      <c r="F1558" s="58"/>
      <c r="G1558" s="58"/>
      <c r="H1558" s="58"/>
      <c r="I1558" s="58"/>
      <c r="J1558" s="58"/>
      <c r="K1558" s="59"/>
    </row>
    <row r="1559" spans="1:11">
      <c r="A1559" s="286"/>
      <c r="B1559" s="287"/>
      <c r="C1559" s="288"/>
      <c r="D1559" s="286"/>
      <c r="E1559" s="58"/>
      <c r="F1559" s="58"/>
      <c r="G1559" s="58"/>
      <c r="H1559" s="58"/>
      <c r="I1559" s="58"/>
      <c r="J1559" s="58"/>
      <c r="K1559" s="59"/>
    </row>
    <row r="1560" spans="1:11">
      <c r="A1560" s="286"/>
      <c r="B1560" s="287"/>
      <c r="C1560" s="288"/>
      <c r="D1560" s="286"/>
      <c r="E1560" s="58"/>
      <c r="F1560" s="58"/>
      <c r="G1560" s="58"/>
      <c r="H1560" s="58"/>
      <c r="I1560" s="58"/>
      <c r="J1560" s="58"/>
      <c r="K1560" s="59"/>
    </row>
    <row r="1561" spans="1:11">
      <c r="A1561" s="286"/>
      <c r="B1561" s="287"/>
      <c r="C1561" s="288"/>
      <c r="D1561" s="286"/>
      <c r="E1561" s="58"/>
      <c r="F1561" s="58"/>
      <c r="G1561" s="58"/>
      <c r="H1561" s="58"/>
      <c r="I1561" s="58"/>
      <c r="J1561" s="58"/>
      <c r="K1561" s="59"/>
    </row>
    <row r="1562" spans="1:11">
      <c r="A1562" s="286"/>
      <c r="B1562" s="287"/>
      <c r="C1562" s="288"/>
      <c r="D1562" s="286"/>
      <c r="E1562" s="58"/>
      <c r="F1562" s="58"/>
      <c r="G1562" s="58"/>
      <c r="H1562" s="58"/>
      <c r="I1562" s="58"/>
      <c r="J1562" s="58"/>
      <c r="K1562" s="59"/>
    </row>
    <row r="1563" spans="1:11">
      <c r="A1563" s="286"/>
      <c r="B1563" s="287"/>
      <c r="C1563" s="288"/>
      <c r="D1563" s="286"/>
      <c r="E1563" s="58"/>
      <c r="F1563" s="58"/>
      <c r="G1563" s="58"/>
      <c r="H1563" s="58"/>
      <c r="I1563" s="58"/>
      <c r="J1563" s="58"/>
      <c r="K1563" s="59"/>
    </row>
    <row r="1564" spans="1:11">
      <c r="A1564" s="286"/>
      <c r="B1564" s="287"/>
      <c r="C1564" s="288"/>
      <c r="D1564" s="286"/>
      <c r="E1564" s="58"/>
      <c r="F1564" s="58"/>
      <c r="G1564" s="58"/>
      <c r="H1564" s="58"/>
      <c r="I1564" s="58"/>
      <c r="J1564" s="58"/>
      <c r="K1564" s="59"/>
    </row>
    <row r="1565" spans="1:11">
      <c r="A1565" s="286"/>
      <c r="B1565" s="287"/>
      <c r="C1565" s="288"/>
      <c r="D1565" s="286"/>
      <c r="E1565" s="58"/>
      <c r="F1565" s="58"/>
      <c r="G1565" s="58"/>
      <c r="H1565" s="58"/>
      <c r="I1565" s="58"/>
      <c r="J1565" s="58"/>
      <c r="K1565" s="59"/>
    </row>
    <row r="1566" spans="1:11">
      <c r="A1566" s="286"/>
      <c r="B1566" s="287"/>
      <c r="C1566" s="288"/>
      <c r="D1566" s="286"/>
      <c r="E1566" s="58"/>
      <c r="F1566" s="58"/>
      <c r="G1566" s="58"/>
      <c r="H1566" s="58"/>
      <c r="I1566" s="58"/>
      <c r="J1566" s="58"/>
      <c r="K1566" s="59"/>
    </row>
    <row r="1567" spans="1:11">
      <c r="A1567" s="286"/>
      <c r="B1567" s="287"/>
      <c r="C1567" s="288"/>
      <c r="D1567" s="286"/>
      <c r="E1567" s="58"/>
      <c r="F1567" s="58"/>
      <c r="G1567" s="58"/>
      <c r="H1567" s="58"/>
      <c r="I1567" s="58"/>
      <c r="J1567" s="58"/>
      <c r="K1567" s="59"/>
    </row>
    <row r="1568" spans="1:11">
      <c r="A1568" s="286"/>
      <c r="B1568" s="287"/>
      <c r="C1568" s="288"/>
      <c r="D1568" s="286"/>
      <c r="E1568" s="58"/>
      <c r="F1568" s="58"/>
      <c r="G1568" s="58"/>
      <c r="H1568" s="58"/>
      <c r="I1568" s="58"/>
      <c r="J1568" s="58"/>
      <c r="K1568" s="59"/>
    </row>
    <row r="1569" spans="1:11">
      <c r="A1569" s="286"/>
      <c r="B1569" s="287"/>
      <c r="C1569" s="288"/>
      <c r="D1569" s="286"/>
      <c r="E1569" s="58"/>
      <c r="F1569" s="58"/>
      <c r="G1569" s="58"/>
      <c r="H1569" s="58"/>
      <c r="I1569" s="58"/>
      <c r="J1569" s="58"/>
      <c r="K1569" s="59"/>
    </row>
    <row r="1570" spans="1:11">
      <c r="A1570" s="286"/>
      <c r="B1570" s="287"/>
      <c r="C1570" s="288"/>
      <c r="D1570" s="286"/>
      <c r="E1570" s="58"/>
      <c r="F1570" s="58"/>
      <c r="G1570" s="58"/>
      <c r="H1570" s="58"/>
      <c r="I1570" s="58"/>
      <c r="J1570" s="58"/>
      <c r="K1570" s="59"/>
    </row>
    <row r="1571" spans="1:11">
      <c r="A1571" s="286"/>
      <c r="B1571" s="287"/>
      <c r="C1571" s="288"/>
      <c r="D1571" s="286"/>
      <c r="E1571" s="58"/>
      <c r="F1571" s="58"/>
      <c r="G1571" s="58"/>
      <c r="H1571" s="58"/>
      <c r="I1571" s="58"/>
      <c r="J1571" s="58"/>
      <c r="K1571" s="59"/>
    </row>
    <row r="1572" spans="1:11">
      <c r="A1572" s="286"/>
      <c r="B1572" s="287"/>
      <c r="C1572" s="288"/>
      <c r="D1572" s="286"/>
      <c r="E1572" s="58"/>
      <c r="F1572" s="58"/>
      <c r="G1572" s="58"/>
      <c r="H1572" s="58"/>
      <c r="I1572" s="58"/>
      <c r="J1572" s="58"/>
      <c r="K1572" s="59"/>
    </row>
    <row r="1573" spans="1:11">
      <c r="A1573" s="286"/>
      <c r="B1573" s="287"/>
      <c r="C1573" s="288"/>
      <c r="D1573" s="286"/>
      <c r="E1573" s="58"/>
      <c r="F1573" s="58"/>
      <c r="G1573" s="58"/>
      <c r="H1573" s="58"/>
      <c r="I1573" s="58"/>
      <c r="J1573" s="58"/>
      <c r="K1573" s="59"/>
    </row>
    <row r="1574" spans="1:11">
      <c r="A1574" s="286"/>
      <c r="B1574" s="287"/>
      <c r="C1574" s="288"/>
      <c r="D1574" s="286"/>
      <c r="E1574" s="58"/>
      <c r="F1574" s="58"/>
      <c r="G1574" s="58"/>
      <c r="H1574" s="58"/>
      <c r="I1574" s="58"/>
      <c r="J1574" s="58"/>
      <c r="K1574" s="59"/>
    </row>
    <row r="1575" spans="1:11">
      <c r="A1575" s="286"/>
      <c r="B1575" s="287"/>
      <c r="C1575" s="288"/>
      <c r="D1575" s="286"/>
      <c r="E1575" s="58"/>
      <c r="F1575" s="58"/>
      <c r="G1575" s="58"/>
      <c r="H1575" s="58"/>
      <c r="I1575" s="58"/>
      <c r="J1575" s="58"/>
      <c r="K1575" s="59"/>
    </row>
    <row r="1576" spans="1:11">
      <c r="A1576" s="286"/>
      <c r="B1576" s="287"/>
      <c r="C1576" s="288"/>
      <c r="D1576" s="286"/>
      <c r="E1576" s="58"/>
      <c r="F1576" s="58"/>
      <c r="G1576" s="58"/>
      <c r="H1576" s="58"/>
      <c r="I1576" s="58"/>
      <c r="J1576" s="58"/>
      <c r="K1576" s="59"/>
    </row>
    <row r="1577" spans="1:11">
      <c r="A1577" s="286"/>
      <c r="B1577" s="287"/>
      <c r="C1577" s="288"/>
      <c r="D1577" s="286"/>
      <c r="E1577" s="58"/>
      <c r="F1577" s="58"/>
      <c r="G1577" s="58"/>
      <c r="H1577" s="58"/>
      <c r="I1577" s="58"/>
      <c r="J1577" s="58"/>
      <c r="K1577" s="59"/>
    </row>
    <row r="1578" spans="1:11">
      <c r="A1578" s="286"/>
      <c r="B1578" s="287"/>
      <c r="C1578" s="288"/>
      <c r="D1578" s="286"/>
      <c r="E1578" s="58"/>
      <c r="F1578" s="58"/>
      <c r="G1578" s="58"/>
      <c r="H1578" s="58"/>
      <c r="I1578" s="58"/>
      <c r="J1578" s="58"/>
      <c r="K1578" s="59"/>
    </row>
    <row r="1579" spans="1:11">
      <c r="A1579" s="286"/>
      <c r="B1579" s="287"/>
      <c r="C1579" s="288"/>
      <c r="D1579" s="286"/>
      <c r="E1579" s="58"/>
      <c r="F1579" s="58"/>
      <c r="G1579" s="58"/>
      <c r="H1579" s="58"/>
      <c r="I1579" s="58"/>
      <c r="J1579" s="58"/>
      <c r="K1579" s="59"/>
    </row>
    <row r="1580" spans="1:11">
      <c r="A1580" s="286"/>
      <c r="B1580" s="287"/>
      <c r="C1580" s="288"/>
      <c r="D1580" s="286"/>
      <c r="E1580" s="58"/>
      <c r="F1580" s="58"/>
      <c r="G1580" s="58"/>
      <c r="H1580" s="58"/>
      <c r="I1580" s="58"/>
      <c r="J1580" s="58"/>
      <c r="K1580" s="59"/>
    </row>
    <row r="1581" spans="1:11">
      <c r="A1581" s="286"/>
      <c r="B1581" s="287"/>
      <c r="C1581" s="288"/>
      <c r="D1581" s="286"/>
      <c r="E1581" s="58"/>
      <c r="F1581" s="58"/>
      <c r="G1581" s="58"/>
      <c r="H1581" s="58"/>
      <c r="I1581" s="58"/>
      <c r="J1581" s="58"/>
      <c r="K1581" s="59"/>
    </row>
    <row r="1582" spans="1:11">
      <c r="A1582" s="286"/>
      <c r="B1582" s="287"/>
      <c r="C1582" s="288"/>
      <c r="D1582" s="286"/>
      <c r="E1582" s="58"/>
      <c r="F1582" s="58"/>
      <c r="G1582" s="58"/>
      <c r="H1582" s="58"/>
      <c r="I1582" s="58"/>
      <c r="J1582" s="58"/>
      <c r="K1582" s="59"/>
    </row>
    <row r="1583" spans="1:11">
      <c r="A1583" s="286"/>
      <c r="B1583" s="287"/>
      <c r="C1583" s="288"/>
      <c r="D1583" s="286"/>
      <c r="E1583" s="58"/>
      <c r="F1583" s="58"/>
      <c r="G1583" s="58"/>
      <c r="H1583" s="58"/>
      <c r="I1583" s="58"/>
      <c r="J1583" s="58"/>
      <c r="K1583" s="59"/>
    </row>
    <row r="1584" spans="1:11">
      <c r="A1584" s="286"/>
      <c r="B1584" s="287"/>
      <c r="C1584" s="288"/>
      <c r="D1584" s="286"/>
      <c r="E1584" s="58"/>
      <c r="F1584" s="58"/>
      <c r="G1584" s="58"/>
      <c r="H1584" s="58"/>
      <c r="I1584" s="58"/>
      <c r="J1584" s="58"/>
      <c r="K1584" s="59"/>
    </row>
    <row r="1585" spans="1:11">
      <c r="A1585" s="286"/>
      <c r="B1585" s="287"/>
      <c r="C1585" s="288"/>
      <c r="D1585" s="286"/>
      <c r="E1585" s="58"/>
      <c r="F1585" s="58"/>
      <c r="G1585" s="58"/>
      <c r="H1585" s="58"/>
      <c r="I1585" s="58"/>
      <c r="J1585" s="58"/>
      <c r="K1585" s="59"/>
    </row>
    <row r="1586" spans="1:11">
      <c r="A1586" s="286"/>
      <c r="B1586" s="287"/>
      <c r="C1586" s="288"/>
      <c r="D1586" s="286"/>
      <c r="E1586" s="58"/>
      <c r="F1586" s="58"/>
      <c r="G1586" s="58"/>
      <c r="H1586" s="58"/>
      <c r="I1586" s="58"/>
      <c r="J1586" s="58"/>
      <c r="K1586" s="59"/>
    </row>
    <row r="1587" spans="1:11">
      <c r="A1587" s="286"/>
      <c r="B1587" s="287"/>
      <c r="C1587" s="288"/>
      <c r="D1587" s="286"/>
      <c r="E1587" s="58"/>
      <c r="F1587" s="58"/>
      <c r="G1587" s="58"/>
      <c r="H1587" s="58"/>
      <c r="I1587" s="58"/>
      <c r="J1587" s="58"/>
      <c r="K1587" s="59"/>
    </row>
    <row r="1588" spans="1:11">
      <c r="A1588" s="286"/>
      <c r="B1588" s="287"/>
      <c r="C1588" s="288"/>
      <c r="D1588" s="286"/>
      <c r="E1588" s="58"/>
      <c r="F1588" s="58"/>
      <c r="G1588" s="58"/>
      <c r="H1588" s="58"/>
      <c r="I1588" s="58"/>
      <c r="J1588" s="58"/>
      <c r="K1588" s="59"/>
    </row>
    <row r="1589" spans="1:11">
      <c r="A1589" s="286"/>
      <c r="B1589" s="287"/>
      <c r="C1589" s="288"/>
      <c r="D1589" s="286"/>
      <c r="E1589" s="58"/>
      <c r="F1589" s="58"/>
      <c r="G1589" s="58"/>
      <c r="H1589" s="58"/>
      <c r="I1589" s="58"/>
      <c r="J1589" s="58"/>
      <c r="K1589" s="59"/>
    </row>
    <row r="1590" spans="1:11">
      <c r="A1590" s="286"/>
      <c r="B1590" s="287"/>
      <c r="C1590" s="288"/>
      <c r="D1590" s="286"/>
      <c r="E1590" s="58"/>
      <c r="F1590" s="58"/>
      <c r="G1590" s="58"/>
      <c r="H1590" s="58"/>
      <c r="I1590" s="58"/>
      <c r="J1590" s="58"/>
      <c r="K1590" s="59"/>
    </row>
    <row r="1591" spans="1:11">
      <c r="A1591" s="286"/>
      <c r="B1591" s="287"/>
      <c r="C1591" s="288"/>
      <c r="D1591" s="286"/>
      <c r="E1591" s="58"/>
      <c r="F1591" s="58"/>
      <c r="G1591" s="58"/>
      <c r="H1591" s="58"/>
      <c r="I1591" s="58"/>
      <c r="J1591" s="58"/>
      <c r="K1591" s="59"/>
    </row>
    <row r="1592" spans="1:11">
      <c r="A1592" s="286"/>
      <c r="B1592" s="287"/>
      <c r="C1592" s="288"/>
      <c r="D1592" s="286"/>
      <c r="E1592" s="58"/>
      <c r="F1592" s="58"/>
      <c r="G1592" s="58"/>
      <c r="H1592" s="58"/>
      <c r="I1592" s="58"/>
      <c r="J1592" s="58"/>
      <c r="K1592" s="59"/>
    </row>
    <row r="1593" spans="1:11">
      <c r="A1593" s="286"/>
      <c r="B1593" s="287"/>
      <c r="C1593" s="288"/>
      <c r="D1593" s="286"/>
      <c r="E1593" s="58"/>
      <c r="F1593" s="58"/>
      <c r="G1593" s="58"/>
      <c r="H1593" s="58"/>
      <c r="I1593" s="58"/>
      <c r="J1593" s="58"/>
      <c r="K1593" s="59"/>
    </row>
    <row r="1594" spans="1:11">
      <c r="A1594" s="286"/>
      <c r="B1594" s="287"/>
      <c r="C1594" s="288"/>
      <c r="D1594" s="286"/>
      <c r="E1594" s="58"/>
      <c r="F1594" s="58"/>
      <c r="G1594" s="58"/>
      <c r="H1594" s="58"/>
      <c r="I1594" s="58"/>
      <c r="J1594" s="58"/>
      <c r="K1594" s="59"/>
    </row>
    <row r="1595" spans="1:11">
      <c r="A1595" s="286"/>
      <c r="B1595" s="287"/>
      <c r="C1595" s="288"/>
      <c r="D1595" s="286"/>
      <c r="E1595" s="58"/>
      <c r="F1595" s="58"/>
      <c r="G1595" s="58"/>
      <c r="H1595" s="58"/>
      <c r="I1595" s="58"/>
      <c r="J1595" s="58"/>
      <c r="K1595" s="59"/>
    </row>
    <row r="1596" spans="1:11">
      <c r="A1596" s="286"/>
      <c r="B1596" s="287"/>
      <c r="C1596" s="288"/>
      <c r="D1596" s="286"/>
      <c r="E1596" s="58"/>
      <c r="F1596" s="58"/>
      <c r="G1596" s="58"/>
      <c r="H1596" s="58"/>
      <c r="I1596" s="58"/>
      <c r="J1596" s="58"/>
      <c r="K1596" s="59"/>
    </row>
    <row r="1597" spans="1:11">
      <c r="A1597" s="286"/>
      <c r="B1597" s="287"/>
      <c r="C1597" s="288"/>
      <c r="D1597" s="286"/>
      <c r="E1597" s="58"/>
      <c r="F1597" s="58"/>
      <c r="G1597" s="58"/>
      <c r="H1597" s="58"/>
      <c r="I1597" s="58"/>
      <c r="J1597" s="58"/>
      <c r="K1597" s="59"/>
    </row>
    <row r="1598" spans="1:11">
      <c r="A1598" s="286"/>
      <c r="B1598" s="287"/>
      <c r="C1598" s="288"/>
      <c r="D1598" s="286"/>
      <c r="E1598" s="58"/>
      <c r="F1598" s="58"/>
      <c r="G1598" s="58"/>
      <c r="H1598" s="58"/>
      <c r="I1598" s="58"/>
      <c r="J1598" s="58"/>
      <c r="K1598" s="59"/>
    </row>
    <row r="1599" spans="1:11">
      <c r="A1599" s="286"/>
      <c r="B1599" s="287"/>
      <c r="C1599" s="288"/>
      <c r="D1599" s="286"/>
      <c r="E1599" s="58"/>
      <c r="F1599" s="58"/>
      <c r="G1599" s="58"/>
      <c r="H1599" s="58"/>
      <c r="I1599" s="58"/>
      <c r="J1599" s="58"/>
      <c r="K1599" s="59"/>
    </row>
  </sheetData>
  <sheetProtection algorithmName="SHA-512" hashValue="rptsA9mTV3qC0z0OhmxzJfqh9ge1kR6jNBWF0ZWkQxdBNRxlTazUfDksghAtFqBrw98i1/8tBUNhrbQTSAKmeQ==" saltValue="jNWtylD3XTFW9sUyoFvRdw==" spinCount="100000" sheet="1" objects="1" scenarios="1"/>
  <printOptions horizontalCentered="1" gridLines="1"/>
  <pageMargins left="0.511811023622047" right="0.511811023622047" top="1" bottom="0.74803149606299202" header="0.511811023622047" footer="0.23622047244094499"/>
  <pageSetup paperSize="9" scale="45" fitToHeight="0" orientation="portrait" r:id="rId1"/>
  <headerFooter alignWithMargins="0">
    <oddHeader xml:space="preserve">&amp;R Bill of Quanitites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F6F55-DAAC-4853-A59A-9A6EF450573C}">
  <sheetPr>
    <pageSetUpPr fitToPage="1"/>
  </sheetPr>
  <dimension ref="A1:BE1608"/>
  <sheetViews>
    <sheetView tabSelected="1" zoomScaleNormal="100" zoomScaleSheetLayoutView="85" workbookViewId="0">
      <pane xSplit="2" ySplit="2" topLeftCell="C62" activePane="bottomRight" state="frozen"/>
      <selection activeCell="C9" sqref="C9:E9"/>
      <selection pane="topRight" activeCell="C9" sqref="C9:E9"/>
      <selection pane="bottomLeft" activeCell="C9" sqref="C9:E9"/>
      <selection pane="bottomRight" activeCell="A74" sqref="A74"/>
    </sheetView>
  </sheetViews>
  <sheetFormatPr defaultColWidth="9.33203125" defaultRowHeight="18.75"/>
  <cols>
    <col min="1" max="1" width="9.6640625" style="290" bestFit="1" customWidth="1"/>
    <col min="2" max="2" width="74" style="291" customWidth="1"/>
    <col min="3" max="3" width="25.83203125" style="292" customWidth="1"/>
    <col min="4" max="4" width="8.33203125" style="293" customWidth="1"/>
    <col min="5" max="5" width="13.33203125" style="60" customWidth="1"/>
    <col min="6" max="6" width="11.83203125" style="60" customWidth="1"/>
    <col min="7" max="7" width="13.1640625" style="60" customWidth="1"/>
    <col min="8" max="8" width="21.1640625" style="60" customWidth="1"/>
    <col min="9" max="10" width="14.1640625" style="60" customWidth="1"/>
    <col min="11" max="11" width="19.6640625" style="61" customWidth="1"/>
    <col min="12" max="16384" width="9.33203125" style="1"/>
  </cols>
  <sheetData>
    <row r="1" spans="1:57" ht="19.5" thickBot="1">
      <c r="A1" s="91"/>
      <c r="B1" s="92"/>
      <c r="C1" s="93"/>
      <c r="D1" s="94"/>
      <c r="E1" s="36"/>
      <c r="F1" s="36"/>
      <c r="G1" s="36"/>
      <c r="H1" s="36"/>
      <c r="I1" s="36"/>
      <c r="J1" s="36"/>
      <c r="K1" s="37"/>
    </row>
    <row r="2" spans="1:57" s="12" customFormat="1" ht="72.599999999999994" customHeight="1" thickBot="1">
      <c r="A2" s="95" t="s">
        <v>0</v>
      </c>
      <c r="B2" s="96" t="s">
        <v>1</v>
      </c>
      <c r="C2" s="295" t="s">
        <v>90</v>
      </c>
      <c r="D2" s="97" t="s">
        <v>9</v>
      </c>
      <c r="E2" s="416" t="s">
        <v>40</v>
      </c>
      <c r="F2" s="38" t="s">
        <v>41</v>
      </c>
      <c r="G2" s="38" t="s">
        <v>42</v>
      </c>
      <c r="H2" s="38" t="s">
        <v>43</v>
      </c>
      <c r="I2" s="417" t="s">
        <v>44</v>
      </c>
      <c r="J2" s="39" t="s">
        <v>97</v>
      </c>
      <c r="K2" s="40" t="s">
        <v>98</v>
      </c>
    </row>
    <row r="3" spans="1:57" s="12" customFormat="1" ht="19.5" thickBot="1">
      <c r="A3" s="418"/>
      <c r="B3" s="98"/>
      <c r="C3" s="510"/>
      <c r="D3" s="99"/>
      <c r="E3" s="406"/>
      <c r="F3" s="62"/>
      <c r="G3" s="62"/>
      <c r="H3" s="62"/>
      <c r="I3" s="407"/>
      <c r="J3" s="100"/>
      <c r="K3" s="100"/>
    </row>
    <row r="4" spans="1:57" s="13" customFormat="1" ht="19.5" thickBot="1">
      <c r="A4" s="325" t="s">
        <v>8</v>
      </c>
      <c r="B4" s="101"/>
      <c r="C4" s="511"/>
      <c r="D4" s="102"/>
      <c r="E4" s="408"/>
      <c r="F4" s="63"/>
      <c r="G4" s="63"/>
      <c r="H4" s="63"/>
      <c r="I4" s="409"/>
      <c r="J4" s="103"/>
      <c r="K4" s="103"/>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row>
    <row r="5" spans="1:57" s="14" customFormat="1" ht="16.5" thickBot="1">
      <c r="A5" s="104" t="s">
        <v>2</v>
      </c>
      <c r="B5" s="105" t="s">
        <v>82</v>
      </c>
      <c r="C5" s="512"/>
      <c r="D5" s="107"/>
      <c r="E5" s="410"/>
      <c r="F5" s="64"/>
      <c r="G5" s="64"/>
      <c r="H5" s="64"/>
      <c r="I5" s="411"/>
      <c r="J5" s="108"/>
      <c r="K5" s="108"/>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row>
    <row r="6" spans="1:57" s="11" customFormat="1" ht="159" customHeight="1" thickBot="1">
      <c r="A6" s="394"/>
      <c r="B6" s="395" t="s">
        <v>401</v>
      </c>
      <c r="C6" s="374">
        <v>1</v>
      </c>
      <c r="D6" s="375" t="s">
        <v>38</v>
      </c>
      <c r="E6" s="412"/>
      <c r="F6" s="376"/>
      <c r="G6" s="376"/>
      <c r="H6" s="376"/>
      <c r="I6" s="413"/>
      <c r="J6" s="377">
        <f>SUM(E6:I6)</f>
        <v>0</v>
      </c>
      <c r="K6" s="378">
        <f>J6*C6</f>
        <v>0</v>
      </c>
    </row>
    <row r="7" spans="1:57" s="2" customFormat="1" ht="18.600000000000001" customHeight="1" thickBot="1">
      <c r="A7" s="419"/>
      <c r="B7" s="396"/>
      <c r="C7" s="247"/>
      <c r="D7" s="379"/>
      <c r="E7" s="412"/>
      <c r="F7" s="376"/>
      <c r="G7" s="376"/>
      <c r="H7" s="376"/>
      <c r="I7" s="413"/>
      <c r="J7" s="380"/>
      <c r="K7" s="381"/>
    </row>
    <row r="8" spans="1:57" s="15" customFormat="1" ht="19.5" thickBot="1">
      <c r="A8" s="325" t="s">
        <v>11</v>
      </c>
      <c r="B8" s="101"/>
      <c r="C8" s="511"/>
      <c r="D8" s="102"/>
      <c r="E8" s="412"/>
      <c r="F8" s="376"/>
      <c r="G8" s="376"/>
      <c r="H8" s="376"/>
      <c r="I8" s="413"/>
      <c r="J8" s="118"/>
      <c r="K8" s="103"/>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row>
    <row r="9" spans="1:57" s="14" customFormat="1" ht="19.5" thickBot="1">
      <c r="A9" s="104" t="s">
        <v>2</v>
      </c>
      <c r="B9" s="105" t="s">
        <v>62</v>
      </c>
      <c r="C9" s="512"/>
      <c r="D9" s="107"/>
      <c r="E9" s="412"/>
      <c r="F9" s="376"/>
      <c r="G9" s="376"/>
      <c r="H9" s="376"/>
      <c r="I9" s="413"/>
      <c r="J9" s="110"/>
      <c r="K9" s="108"/>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row>
    <row r="10" spans="1:57" s="2" customFormat="1" ht="120.75" thickBot="1">
      <c r="A10" s="326"/>
      <c r="B10" s="119" t="s">
        <v>165</v>
      </c>
      <c r="C10" s="120"/>
      <c r="D10" s="121"/>
      <c r="E10" s="412"/>
      <c r="F10" s="376"/>
      <c r="G10" s="376"/>
      <c r="H10" s="376"/>
      <c r="I10" s="413"/>
      <c r="J10" s="122"/>
      <c r="K10" s="122"/>
    </row>
    <row r="11" spans="1:57" s="4" customFormat="1" ht="20.25" customHeight="1" thickBot="1">
      <c r="A11" s="327" t="s">
        <v>13</v>
      </c>
      <c r="B11" s="123" t="s">
        <v>166</v>
      </c>
      <c r="C11" s="113">
        <v>50</v>
      </c>
      <c r="D11" s="124" t="s">
        <v>46</v>
      </c>
      <c r="E11" s="412"/>
      <c r="F11" s="376"/>
      <c r="G11" s="376"/>
      <c r="H11" s="376"/>
      <c r="I11" s="413"/>
      <c r="J11" s="46">
        <f t="shared" ref="J11" si="0">SUM(E11:I11)</f>
        <v>0</v>
      </c>
      <c r="K11" s="47">
        <f t="shared" ref="K11" si="1">J11*C11</f>
        <v>0</v>
      </c>
    </row>
    <row r="12" spans="1:57" s="4" customFormat="1" ht="20.25" customHeight="1" thickBot="1">
      <c r="A12" s="328"/>
      <c r="B12" s="125"/>
      <c r="C12" s="126"/>
      <c r="D12" s="127"/>
      <c r="E12" s="412"/>
      <c r="F12" s="376"/>
      <c r="G12" s="376"/>
      <c r="H12" s="376"/>
      <c r="I12" s="413"/>
      <c r="J12" s="41"/>
      <c r="K12" s="65"/>
    </row>
    <row r="13" spans="1:57" s="4" customFormat="1" ht="19.5" thickBot="1">
      <c r="A13" s="328"/>
      <c r="B13" s="125"/>
      <c r="C13" s="126"/>
      <c r="D13" s="127"/>
      <c r="E13" s="412"/>
      <c r="F13" s="376"/>
      <c r="G13" s="376"/>
      <c r="H13" s="376"/>
      <c r="I13" s="413"/>
      <c r="J13" s="41"/>
      <c r="K13" s="65"/>
    </row>
    <row r="14" spans="1:57" s="14" customFormat="1" ht="19.5" thickBot="1">
      <c r="A14" s="104" t="s">
        <v>3</v>
      </c>
      <c r="B14" s="105" t="s">
        <v>63</v>
      </c>
      <c r="C14" s="512"/>
      <c r="D14" s="107"/>
      <c r="E14" s="412"/>
      <c r="F14" s="376"/>
      <c r="G14" s="376"/>
      <c r="H14" s="376"/>
      <c r="I14" s="413"/>
      <c r="J14" s="110"/>
      <c r="K14" s="108"/>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row>
    <row r="15" spans="1:57" s="4" customFormat="1" ht="16.5" hidden="1" customHeight="1" thickBot="1">
      <c r="A15" s="329"/>
      <c r="B15" s="128"/>
      <c r="C15" s="113"/>
      <c r="D15" s="129"/>
      <c r="E15" s="412"/>
      <c r="F15" s="376"/>
      <c r="G15" s="376"/>
      <c r="H15" s="376"/>
      <c r="I15" s="413"/>
      <c r="J15" s="43"/>
      <c r="K15" s="26"/>
    </row>
    <row r="16" spans="1:57" s="4" customFormat="1" ht="120" hidden="1" customHeight="1" thickBot="1">
      <c r="A16" s="327"/>
      <c r="B16" s="119" t="s">
        <v>144</v>
      </c>
      <c r="C16" s="113"/>
      <c r="D16" s="130"/>
      <c r="E16" s="412"/>
      <c r="F16" s="376"/>
      <c r="G16" s="376"/>
      <c r="H16" s="376"/>
      <c r="I16" s="413"/>
      <c r="J16" s="43"/>
      <c r="K16" s="131"/>
    </row>
    <row r="17" spans="1:57" s="4" customFormat="1" ht="19.5" hidden="1" thickBot="1">
      <c r="A17" s="330" t="s">
        <v>13</v>
      </c>
      <c r="B17" s="132" t="s">
        <v>162</v>
      </c>
      <c r="C17" s="133"/>
      <c r="D17" s="134" t="s">
        <v>143</v>
      </c>
      <c r="E17" s="412"/>
      <c r="F17" s="376"/>
      <c r="G17" s="376"/>
      <c r="H17" s="376"/>
      <c r="I17" s="413"/>
      <c r="J17" s="90">
        <f t="shared" ref="J17" si="2">SUM(E17:I17)</f>
        <v>0</v>
      </c>
      <c r="K17" s="74">
        <f t="shared" ref="K17" si="3">J17*C17</f>
        <v>0</v>
      </c>
    </row>
    <row r="18" spans="1:57" s="4" customFormat="1" ht="346.5" customHeight="1" thickBot="1">
      <c r="A18" s="328"/>
      <c r="B18" s="397" t="s">
        <v>402</v>
      </c>
      <c r="C18" s="135"/>
      <c r="D18" s="398"/>
      <c r="E18" s="412"/>
      <c r="F18" s="376"/>
      <c r="G18" s="376"/>
      <c r="H18" s="376"/>
      <c r="I18" s="413"/>
      <c r="J18" s="88"/>
      <c r="K18" s="89"/>
    </row>
    <row r="19" spans="1:57" s="4" customFormat="1" ht="19.5" thickBot="1">
      <c r="A19" s="330" t="s">
        <v>13</v>
      </c>
      <c r="B19" s="132" t="s">
        <v>403</v>
      </c>
      <c r="C19" s="133">
        <v>245</v>
      </c>
      <c r="D19" s="134" t="s">
        <v>143</v>
      </c>
      <c r="E19" s="412"/>
      <c r="F19" s="376"/>
      <c r="G19" s="376"/>
      <c r="H19" s="376"/>
      <c r="I19" s="413"/>
      <c r="J19" s="90">
        <f t="shared" ref="J19" si="4">SUM(E19:I19)</f>
        <v>0</v>
      </c>
      <c r="K19" s="74">
        <f t="shared" ref="K19" si="5">J19*C19</f>
        <v>0</v>
      </c>
    </row>
    <row r="20" spans="1:57" s="2" customFormat="1" ht="18.600000000000001" customHeight="1" thickBot="1">
      <c r="A20" s="420"/>
      <c r="B20" s="138"/>
      <c r="C20" s="139"/>
      <c r="D20" s="140"/>
      <c r="E20" s="412"/>
      <c r="F20" s="376"/>
      <c r="G20" s="376"/>
      <c r="H20" s="376"/>
      <c r="I20" s="413"/>
      <c r="J20" s="141"/>
      <c r="K20" s="142"/>
    </row>
    <row r="21" spans="1:57" s="15" customFormat="1" ht="19.5" thickBot="1">
      <c r="A21" s="325" t="s">
        <v>83</v>
      </c>
      <c r="B21" s="101"/>
      <c r="C21" s="513"/>
      <c r="D21" s="102"/>
      <c r="E21" s="412"/>
      <c r="F21" s="376"/>
      <c r="G21" s="376"/>
      <c r="H21" s="376"/>
      <c r="I21" s="413"/>
      <c r="J21" s="118"/>
      <c r="K21" s="103"/>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row>
    <row r="22" spans="1:57" s="14" customFormat="1" ht="19.5" thickBot="1">
      <c r="A22" s="104" t="s">
        <v>2</v>
      </c>
      <c r="B22" s="105" t="s">
        <v>64</v>
      </c>
      <c r="C22" s="512"/>
      <c r="D22" s="107"/>
      <c r="E22" s="412"/>
      <c r="F22" s="376"/>
      <c r="G22" s="376"/>
      <c r="H22" s="376"/>
      <c r="I22" s="413"/>
      <c r="J22" s="110"/>
      <c r="K22" s="108"/>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row>
    <row r="23" spans="1:57" s="7" customFormat="1" ht="195.75" thickBot="1">
      <c r="A23" s="331"/>
      <c r="B23" s="119" t="s">
        <v>37</v>
      </c>
      <c r="C23" s="117"/>
      <c r="D23" s="143"/>
      <c r="E23" s="412"/>
      <c r="F23" s="376"/>
      <c r="G23" s="376"/>
      <c r="H23" s="376"/>
      <c r="I23" s="413"/>
      <c r="J23" s="144"/>
      <c r="K23" s="144"/>
    </row>
    <row r="24" spans="1:57" s="7" customFormat="1" ht="19.5" thickBot="1">
      <c r="A24" s="331" t="s">
        <v>13</v>
      </c>
      <c r="B24" s="145" t="s">
        <v>164</v>
      </c>
      <c r="C24" s="111">
        <v>30</v>
      </c>
      <c r="D24" s="146" t="s">
        <v>10</v>
      </c>
      <c r="E24" s="412"/>
      <c r="F24" s="376"/>
      <c r="G24" s="376"/>
      <c r="H24" s="376"/>
      <c r="I24" s="413"/>
      <c r="J24" s="43">
        <f t="shared" ref="J24:J26" si="6">SUM(E24:I24)</f>
        <v>0</v>
      </c>
      <c r="K24" s="44">
        <f t="shared" ref="K24:K26" si="7">J24*C24</f>
        <v>0</v>
      </c>
    </row>
    <row r="25" spans="1:57" s="7" customFormat="1" ht="19.5" thickBot="1">
      <c r="A25" s="331" t="s">
        <v>14</v>
      </c>
      <c r="B25" s="145" t="s">
        <v>24</v>
      </c>
      <c r="C25" s="113">
        <v>30</v>
      </c>
      <c r="D25" s="146" t="s">
        <v>10</v>
      </c>
      <c r="E25" s="412"/>
      <c r="F25" s="376"/>
      <c r="G25" s="376"/>
      <c r="H25" s="376"/>
      <c r="I25" s="413"/>
      <c r="J25" s="43">
        <f t="shared" si="6"/>
        <v>0</v>
      </c>
      <c r="K25" s="44">
        <f t="shared" si="7"/>
        <v>0</v>
      </c>
    </row>
    <row r="26" spans="1:57" s="7" customFormat="1" ht="18" customHeight="1" thickBot="1">
      <c r="A26" s="331" t="s">
        <v>16</v>
      </c>
      <c r="B26" s="145" t="s">
        <v>25</v>
      </c>
      <c r="C26" s="113">
        <v>30</v>
      </c>
      <c r="D26" s="146" t="s">
        <v>10</v>
      </c>
      <c r="E26" s="412"/>
      <c r="F26" s="376"/>
      <c r="G26" s="376"/>
      <c r="H26" s="376"/>
      <c r="I26" s="413"/>
      <c r="J26" s="43">
        <f t="shared" si="6"/>
        <v>0</v>
      </c>
      <c r="K26" s="44">
        <f t="shared" si="7"/>
        <v>0</v>
      </c>
    </row>
    <row r="27" spans="1:57" s="2" customFormat="1" ht="18.600000000000001" customHeight="1" thickBot="1">
      <c r="A27" s="136"/>
      <c r="B27" s="147"/>
      <c r="C27" s="148"/>
      <c r="D27" s="115"/>
      <c r="E27" s="412"/>
      <c r="F27" s="376"/>
      <c r="G27" s="376"/>
      <c r="H27" s="376"/>
      <c r="I27" s="413"/>
      <c r="J27" s="116"/>
      <c r="K27" s="45"/>
    </row>
    <row r="28" spans="1:57" s="7" customFormat="1" ht="19.5" thickBot="1">
      <c r="A28" s="421"/>
      <c r="B28" s="149"/>
      <c r="C28" s="139"/>
      <c r="D28" s="150"/>
      <c r="E28" s="412"/>
      <c r="F28" s="376"/>
      <c r="G28" s="376"/>
      <c r="H28" s="376"/>
      <c r="I28" s="413"/>
      <c r="J28" s="151"/>
      <c r="K28" s="151"/>
    </row>
    <row r="29" spans="1:57" s="15" customFormat="1" ht="19.5" thickBot="1">
      <c r="A29" s="325" t="s">
        <v>36</v>
      </c>
      <c r="B29" s="101"/>
      <c r="C29" s="511"/>
      <c r="D29" s="102"/>
      <c r="E29" s="412"/>
      <c r="F29" s="376"/>
      <c r="G29" s="376"/>
      <c r="H29" s="376"/>
      <c r="I29" s="413"/>
      <c r="J29" s="118"/>
      <c r="K29" s="103"/>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row>
    <row r="30" spans="1:57" s="14" customFormat="1" ht="19.5" thickBot="1">
      <c r="A30" s="104" t="s">
        <v>2</v>
      </c>
      <c r="B30" s="105" t="s">
        <v>65</v>
      </c>
      <c r="C30" s="512"/>
      <c r="D30" s="107"/>
      <c r="E30" s="412"/>
      <c r="F30" s="376"/>
      <c r="G30" s="376"/>
      <c r="H30" s="376"/>
      <c r="I30" s="413"/>
      <c r="J30" s="110"/>
      <c r="K30" s="108"/>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row>
    <row r="31" spans="1:57" s="7" customFormat="1" ht="60.75" thickBot="1">
      <c r="A31" s="331"/>
      <c r="B31" s="119" t="s">
        <v>77</v>
      </c>
      <c r="C31" s="117"/>
      <c r="D31" s="143"/>
      <c r="E31" s="412"/>
      <c r="F31" s="376"/>
      <c r="G31" s="376"/>
      <c r="H31" s="376"/>
      <c r="I31" s="413"/>
      <c r="J31" s="144"/>
      <c r="K31" s="144"/>
    </row>
    <row r="32" spans="1:57" s="7" customFormat="1" ht="19.5" hidden="1" thickBot="1">
      <c r="A32" s="331" t="s">
        <v>13</v>
      </c>
      <c r="B32" s="145" t="s">
        <v>47</v>
      </c>
      <c r="C32" s="111"/>
      <c r="D32" s="152" t="s">
        <v>188</v>
      </c>
      <c r="E32" s="412"/>
      <c r="F32" s="376"/>
      <c r="G32" s="376"/>
      <c r="H32" s="376"/>
      <c r="I32" s="413"/>
      <c r="J32" s="43">
        <f t="shared" ref="J32" si="8">SUM(E32:I32)</f>
        <v>0</v>
      </c>
      <c r="K32" s="44">
        <f t="shared" ref="K32" si="9">J32*C32</f>
        <v>0</v>
      </c>
    </row>
    <row r="33" spans="1:57" s="7" customFormat="1" ht="19.5" thickBot="1">
      <c r="A33" s="331" t="s">
        <v>14</v>
      </c>
      <c r="B33" s="145" t="s">
        <v>349</v>
      </c>
      <c r="C33" s="111">
        <v>3000</v>
      </c>
      <c r="D33" s="152" t="s">
        <v>188</v>
      </c>
      <c r="E33" s="412"/>
      <c r="F33" s="376"/>
      <c r="G33" s="376"/>
      <c r="H33" s="376"/>
      <c r="I33" s="413"/>
      <c r="J33" s="43">
        <f t="shared" ref="J33" si="10">SUM(E33:I33)</f>
        <v>0</v>
      </c>
      <c r="K33" s="44">
        <f t="shared" ref="K33" si="11">J33*C33</f>
        <v>0</v>
      </c>
    </row>
    <row r="34" spans="1:57" s="7" customFormat="1" ht="60.75" thickBot="1">
      <c r="A34" s="369"/>
      <c r="B34" s="162" t="s">
        <v>347</v>
      </c>
      <c r="C34" s="109"/>
      <c r="D34" s="370"/>
      <c r="E34" s="412"/>
      <c r="F34" s="376"/>
      <c r="G34" s="376"/>
      <c r="H34" s="376"/>
      <c r="I34" s="413"/>
      <c r="J34" s="41"/>
      <c r="K34" s="65"/>
    </row>
    <row r="35" spans="1:57" s="7" customFormat="1" ht="19.5" thickBot="1">
      <c r="A35" s="331" t="s">
        <v>16</v>
      </c>
      <c r="B35" s="145" t="s">
        <v>348</v>
      </c>
      <c r="C35" s="111">
        <v>3000</v>
      </c>
      <c r="D35" s="152" t="s">
        <v>188</v>
      </c>
      <c r="E35" s="412"/>
      <c r="F35" s="376"/>
      <c r="G35" s="376"/>
      <c r="H35" s="376"/>
      <c r="I35" s="413"/>
      <c r="J35" s="43">
        <f t="shared" ref="J35" si="12">SUM(E35:I35)</f>
        <v>0</v>
      </c>
      <c r="K35" s="44">
        <f t="shared" ref="K35" si="13">J35*C35</f>
        <v>0</v>
      </c>
    </row>
    <row r="36" spans="1:57" s="7" customFormat="1" ht="19.5" thickBot="1">
      <c r="A36" s="331"/>
      <c r="B36" s="145"/>
      <c r="C36" s="111"/>
      <c r="D36" s="152"/>
      <c r="E36" s="412"/>
      <c r="F36" s="376"/>
      <c r="G36" s="376"/>
      <c r="H36" s="376"/>
      <c r="I36" s="413"/>
      <c r="J36" s="43"/>
      <c r="K36" s="44"/>
    </row>
    <row r="37" spans="1:57" s="2" customFormat="1" ht="18.600000000000001" customHeight="1" thickBot="1">
      <c r="A37" s="136"/>
      <c r="B37" s="147"/>
      <c r="C37" s="148"/>
      <c r="D37" s="155"/>
      <c r="E37" s="412"/>
      <c r="F37" s="376"/>
      <c r="G37" s="376"/>
      <c r="H37" s="376"/>
      <c r="I37" s="413"/>
      <c r="J37" s="156"/>
      <c r="K37" s="52"/>
    </row>
    <row r="38" spans="1:57" s="7" customFormat="1" ht="19.5" thickBot="1">
      <c r="A38" s="421"/>
      <c r="B38" s="149"/>
      <c r="C38" s="139"/>
      <c r="D38" s="150"/>
      <c r="E38" s="412"/>
      <c r="F38" s="376"/>
      <c r="G38" s="376"/>
      <c r="H38" s="376"/>
      <c r="I38" s="413"/>
      <c r="J38" s="151"/>
      <c r="K38" s="151"/>
    </row>
    <row r="39" spans="1:57" s="15" customFormat="1" ht="19.5" thickBot="1">
      <c r="A39" s="325" t="s">
        <v>12</v>
      </c>
      <c r="B39" s="101"/>
      <c r="C39" s="511"/>
      <c r="D39" s="102"/>
      <c r="E39" s="412"/>
      <c r="F39" s="376"/>
      <c r="G39" s="376"/>
      <c r="H39" s="376"/>
      <c r="I39" s="413"/>
      <c r="J39" s="118"/>
      <c r="K39" s="103"/>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row>
    <row r="40" spans="1:57" s="14" customFormat="1" ht="19.5" thickBot="1">
      <c r="A40" s="104" t="s">
        <v>2</v>
      </c>
      <c r="B40" s="105" t="s">
        <v>346</v>
      </c>
      <c r="C40" s="512"/>
      <c r="D40" s="107"/>
      <c r="E40" s="412"/>
      <c r="F40" s="376"/>
      <c r="G40" s="376"/>
      <c r="H40" s="376"/>
      <c r="I40" s="413"/>
      <c r="J40" s="110"/>
      <c r="K40" s="108"/>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row>
    <row r="41" spans="1:57" s="10" customFormat="1" ht="90.75" thickBot="1">
      <c r="A41" s="332"/>
      <c r="B41" s="157" t="s">
        <v>163</v>
      </c>
      <c r="C41" s="135"/>
      <c r="D41" s="158"/>
      <c r="E41" s="412"/>
      <c r="F41" s="376"/>
      <c r="G41" s="376"/>
      <c r="H41" s="376"/>
      <c r="I41" s="413"/>
      <c r="J41" s="159"/>
      <c r="K41" s="159"/>
    </row>
    <row r="42" spans="1:57" s="10" customFormat="1" ht="19.5" thickBot="1">
      <c r="A42" s="333" t="s">
        <v>13</v>
      </c>
      <c r="B42" s="297" t="s">
        <v>160</v>
      </c>
      <c r="C42" s="113">
        <v>85</v>
      </c>
      <c r="D42" s="298" t="s">
        <v>10</v>
      </c>
      <c r="E42" s="412"/>
      <c r="F42" s="376"/>
      <c r="G42" s="376"/>
      <c r="H42" s="376"/>
      <c r="I42" s="413"/>
      <c r="J42" s="43">
        <f t="shared" ref="J42:J47" si="14">SUM(E42:I42)</f>
        <v>0</v>
      </c>
      <c r="K42" s="299">
        <f t="shared" ref="K42:K47" si="15">J42*C42</f>
        <v>0</v>
      </c>
    </row>
    <row r="43" spans="1:57" s="10" customFormat="1" ht="19.5" hidden="1" thickBot="1">
      <c r="A43" s="334" t="s">
        <v>3</v>
      </c>
      <c r="B43" s="105" t="s">
        <v>66</v>
      </c>
      <c r="C43" s="512"/>
      <c r="D43" s="107"/>
      <c r="E43" s="412"/>
      <c r="F43" s="376"/>
      <c r="G43" s="376"/>
      <c r="H43" s="376"/>
      <c r="I43" s="413"/>
      <c r="J43" s="110"/>
      <c r="K43" s="108"/>
    </row>
    <row r="44" spans="1:57" s="10" customFormat="1" ht="150.75" hidden="1" thickBot="1">
      <c r="A44" s="422"/>
      <c r="B44" s="309" t="s">
        <v>159</v>
      </c>
      <c r="C44" s="113"/>
      <c r="D44" s="298"/>
      <c r="E44" s="412"/>
      <c r="F44" s="376"/>
      <c r="G44" s="376"/>
      <c r="H44" s="376"/>
      <c r="I44" s="413"/>
      <c r="J44" s="43"/>
      <c r="K44" s="68"/>
    </row>
    <row r="45" spans="1:57" s="10" customFormat="1" ht="19.5" hidden="1" thickBot="1">
      <c r="A45" s="423" t="s">
        <v>14</v>
      </c>
      <c r="B45" s="310" t="s">
        <v>161</v>
      </c>
      <c r="C45" s="113"/>
      <c r="D45" s="298" t="s">
        <v>10</v>
      </c>
      <c r="E45" s="412"/>
      <c r="F45" s="376"/>
      <c r="G45" s="376"/>
      <c r="H45" s="376"/>
      <c r="I45" s="413"/>
      <c r="J45" s="43">
        <f t="shared" si="14"/>
        <v>0</v>
      </c>
      <c r="K45" s="44">
        <f t="shared" si="15"/>
        <v>0</v>
      </c>
    </row>
    <row r="46" spans="1:57" s="10" customFormat="1" ht="45.75" hidden="1" thickBot="1">
      <c r="A46" s="423" t="s">
        <v>16</v>
      </c>
      <c r="B46" s="311" t="s">
        <v>191</v>
      </c>
      <c r="C46" s="113"/>
      <c r="D46" s="298" t="s">
        <v>10</v>
      </c>
      <c r="E46" s="412"/>
      <c r="F46" s="376"/>
      <c r="G46" s="376"/>
      <c r="H46" s="376"/>
      <c r="I46" s="413"/>
      <c r="J46" s="43">
        <f t="shared" si="14"/>
        <v>0</v>
      </c>
      <c r="K46" s="44">
        <f t="shared" si="15"/>
        <v>0</v>
      </c>
    </row>
    <row r="47" spans="1:57" s="10" customFormat="1" ht="30.75" hidden="1" thickBot="1">
      <c r="A47" s="423" t="s">
        <v>17</v>
      </c>
      <c r="B47" s="311" t="s">
        <v>190</v>
      </c>
      <c r="C47" s="113"/>
      <c r="D47" s="298" t="s">
        <v>10</v>
      </c>
      <c r="E47" s="412"/>
      <c r="F47" s="376"/>
      <c r="G47" s="376"/>
      <c r="H47" s="376"/>
      <c r="I47" s="413"/>
      <c r="J47" s="43">
        <f t="shared" si="14"/>
        <v>0</v>
      </c>
      <c r="K47" s="44">
        <f t="shared" si="15"/>
        <v>0</v>
      </c>
    </row>
    <row r="48" spans="1:57" s="9" customFormat="1" ht="19.5" hidden="1" thickBot="1">
      <c r="A48" s="424"/>
      <c r="B48" s="160"/>
      <c r="C48" s="117"/>
      <c r="D48" s="161"/>
      <c r="E48" s="412"/>
      <c r="F48" s="376"/>
      <c r="G48" s="376"/>
      <c r="H48" s="376"/>
      <c r="I48" s="413"/>
      <c r="J48" s="296"/>
      <c r="K48" s="296"/>
    </row>
    <row r="49" spans="1:57" s="15" customFormat="1" ht="19.5" thickBot="1">
      <c r="A49" s="325" t="s">
        <v>23</v>
      </c>
      <c r="B49" s="101"/>
      <c r="C49" s="511"/>
      <c r="D49" s="102"/>
      <c r="E49" s="412"/>
      <c r="F49" s="376"/>
      <c r="G49" s="376"/>
      <c r="H49" s="376"/>
      <c r="I49" s="413"/>
      <c r="J49" s="118"/>
      <c r="K49" s="103"/>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row>
    <row r="50" spans="1:57" s="14" customFormat="1" ht="19.5" thickBot="1">
      <c r="A50" s="104" t="s">
        <v>2</v>
      </c>
      <c r="B50" s="105" t="s">
        <v>67</v>
      </c>
      <c r="C50" s="512"/>
      <c r="D50" s="107"/>
      <c r="E50" s="412"/>
      <c r="F50" s="376"/>
      <c r="G50" s="376"/>
      <c r="H50" s="376"/>
      <c r="I50" s="413"/>
      <c r="J50" s="110"/>
      <c r="K50" s="108"/>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row>
    <row r="51" spans="1:57" s="3" customFormat="1" ht="156.75" customHeight="1" thickBot="1">
      <c r="A51" s="112"/>
      <c r="B51" s="162" t="s">
        <v>195</v>
      </c>
      <c r="C51" s="163"/>
      <c r="D51" s="164"/>
      <c r="E51" s="412"/>
      <c r="F51" s="376"/>
      <c r="G51" s="376"/>
      <c r="H51" s="376"/>
      <c r="I51" s="413"/>
      <c r="J51" s="165"/>
      <c r="K51" s="165"/>
    </row>
    <row r="52" spans="1:57" s="3" customFormat="1" ht="19.5" thickBot="1">
      <c r="A52" s="112" t="s">
        <v>13</v>
      </c>
      <c r="B52" s="166" t="s">
        <v>196</v>
      </c>
      <c r="C52" s="167">
        <v>1</v>
      </c>
      <c r="D52" s="168" t="s">
        <v>21</v>
      </c>
      <c r="E52" s="412"/>
      <c r="F52" s="376"/>
      <c r="G52" s="376"/>
      <c r="H52" s="376"/>
      <c r="I52" s="413"/>
      <c r="J52" s="43">
        <f t="shared" ref="J52:J64" si="16">SUM(E52:I52)</f>
        <v>0</v>
      </c>
      <c r="K52" s="44">
        <f t="shared" ref="K52:K64" si="17">J52*C52</f>
        <v>0</v>
      </c>
    </row>
    <row r="53" spans="1:57" s="3" customFormat="1" ht="19.5" hidden="1" thickBot="1">
      <c r="A53" s="112" t="s">
        <v>14</v>
      </c>
      <c r="B53" s="166" t="s">
        <v>198</v>
      </c>
      <c r="C53" s="167"/>
      <c r="D53" s="168" t="s">
        <v>21</v>
      </c>
      <c r="E53" s="412"/>
      <c r="F53" s="376"/>
      <c r="G53" s="376"/>
      <c r="H53" s="376"/>
      <c r="I53" s="413"/>
      <c r="J53" s="43">
        <f t="shared" si="16"/>
        <v>0</v>
      </c>
      <c r="K53" s="44">
        <f t="shared" si="17"/>
        <v>0</v>
      </c>
    </row>
    <row r="54" spans="1:57" s="3" customFormat="1" ht="19.5" hidden="1" thickBot="1">
      <c r="A54" s="112" t="s">
        <v>16</v>
      </c>
      <c r="B54" s="166" t="s">
        <v>199</v>
      </c>
      <c r="C54" s="167"/>
      <c r="D54" s="168" t="s">
        <v>21</v>
      </c>
      <c r="E54" s="412"/>
      <c r="F54" s="376"/>
      <c r="G54" s="376"/>
      <c r="H54" s="376"/>
      <c r="I54" s="413"/>
      <c r="J54" s="43">
        <f t="shared" si="16"/>
        <v>0</v>
      </c>
      <c r="K54" s="44">
        <f t="shared" si="17"/>
        <v>0</v>
      </c>
    </row>
    <row r="55" spans="1:57" s="3" customFormat="1" ht="19.5" hidden="1" thickBot="1">
      <c r="A55" s="112" t="s">
        <v>17</v>
      </c>
      <c r="B55" s="166" t="s">
        <v>197</v>
      </c>
      <c r="C55" s="167"/>
      <c r="D55" s="168" t="s">
        <v>21</v>
      </c>
      <c r="E55" s="412"/>
      <c r="F55" s="376"/>
      <c r="G55" s="376"/>
      <c r="H55" s="376"/>
      <c r="I55" s="413"/>
      <c r="J55" s="43">
        <f t="shared" si="16"/>
        <v>0</v>
      </c>
      <c r="K55" s="44">
        <f t="shared" si="17"/>
        <v>0</v>
      </c>
    </row>
    <row r="56" spans="1:57" s="3" customFormat="1" ht="90.75" hidden="1" thickBot="1">
      <c r="A56" s="112"/>
      <c r="B56" s="162" t="s">
        <v>152</v>
      </c>
      <c r="C56" s="167"/>
      <c r="D56" s="168"/>
      <c r="E56" s="412"/>
      <c r="F56" s="376"/>
      <c r="G56" s="376"/>
      <c r="H56" s="376"/>
      <c r="I56" s="413"/>
      <c r="J56" s="43"/>
      <c r="K56" s="44"/>
    </row>
    <row r="57" spans="1:57" s="3" customFormat="1" ht="19.5" hidden="1" thickBot="1">
      <c r="A57" s="112" t="s">
        <v>17</v>
      </c>
      <c r="B57" s="166" t="s">
        <v>153</v>
      </c>
      <c r="C57" s="167"/>
      <c r="D57" s="168" t="s">
        <v>21</v>
      </c>
      <c r="E57" s="412"/>
      <c r="F57" s="376"/>
      <c r="G57" s="376"/>
      <c r="H57" s="376"/>
      <c r="I57" s="413"/>
      <c r="J57" s="43">
        <f t="shared" si="16"/>
        <v>0</v>
      </c>
      <c r="K57" s="44">
        <f t="shared" si="17"/>
        <v>0</v>
      </c>
    </row>
    <row r="58" spans="1:57" s="3" customFormat="1" ht="19.5" hidden="1" thickBot="1">
      <c r="A58" s="112"/>
      <c r="B58" s="162"/>
      <c r="C58" s="169"/>
      <c r="D58" s="170"/>
      <c r="E58" s="412"/>
      <c r="F58" s="376"/>
      <c r="G58" s="376"/>
      <c r="H58" s="376"/>
      <c r="I58" s="413"/>
      <c r="J58" s="78"/>
      <c r="K58" s="80"/>
    </row>
    <row r="59" spans="1:57" s="14" customFormat="1" ht="19.5" thickBot="1">
      <c r="A59" s="104" t="s">
        <v>3</v>
      </c>
      <c r="B59" s="105" t="s">
        <v>183</v>
      </c>
      <c r="C59" s="512"/>
      <c r="D59" s="107"/>
      <c r="E59" s="412"/>
      <c r="F59" s="376"/>
      <c r="G59" s="376"/>
      <c r="H59" s="376"/>
      <c r="I59" s="413"/>
      <c r="J59" s="110"/>
      <c r="K59" s="108"/>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row>
    <row r="60" spans="1:57" s="3" customFormat="1" ht="90.75" hidden="1" thickBot="1">
      <c r="A60" s="112"/>
      <c r="B60" s="162" t="s">
        <v>182</v>
      </c>
      <c r="C60" s="169"/>
      <c r="D60" s="170"/>
      <c r="E60" s="412"/>
      <c r="F60" s="376"/>
      <c r="G60" s="376"/>
      <c r="H60" s="376"/>
      <c r="I60" s="413"/>
      <c r="J60" s="78"/>
      <c r="K60" s="80"/>
    </row>
    <row r="61" spans="1:57" s="3" customFormat="1" ht="19.5" hidden="1" thickBot="1">
      <c r="A61" s="112" t="s">
        <v>13</v>
      </c>
      <c r="B61" s="176" t="s">
        <v>189</v>
      </c>
      <c r="C61" s="169"/>
      <c r="D61" s="170" t="s">
        <v>188</v>
      </c>
      <c r="E61" s="412"/>
      <c r="F61" s="376"/>
      <c r="G61" s="376"/>
      <c r="H61" s="376"/>
      <c r="I61" s="413"/>
      <c r="J61" s="43">
        <f t="shared" si="16"/>
        <v>0</v>
      </c>
      <c r="K61" s="44">
        <f t="shared" si="17"/>
        <v>0</v>
      </c>
    </row>
    <row r="62" spans="1:57" s="3" customFormat="1" ht="90.75" thickBot="1">
      <c r="A62" s="112"/>
      <c r="B62" s="162" t="s">
        <v>154</v>
      </c>
      <c r="C62" s="169"/>
      <c r="D62" s="170"/>
      <c r="E62" s="412"/>
      <c r="F62" s="376"/>
      <c r="G62" s="376"/>
      <c r="H62" s="376"/>
      <c r="I62" s="413"/>
      <c r="J62" s="43">
        <f t="shared" si="16"/>
        <v>0</v>
      </c>
      <c r="K62" s="44">
        <f t="shared" si="17"/>
        <v>0</v>
      </c>
    </row>
    <row r="63" spans="1:57" s="3" customFormat="1" ht="19.5" thickBot="1">
      <c r="A63" s="112" t="s">
        <v>14</v>
      </c>
      <c r="B63" s="166" t="s">
        <v>179</v>
      </c>
      <c r="C63" s="169">
        <v>3</v>
      </c>
      <c r="D63" s="170" t="s">
        <v>45</v>
      </c>
      <c r="E63" s="412"/>
      <c r="F63" s="376"/>
      <c r="G63" s="376"/>
      <c r="H63" s="376"/>
      <c r="I63" s="413"/>
      <c r="J63" s="43">
        <f t="shared" si="16"/>
        <v>0</v>
      </c>
      <c r="K63" s="44">
        <f t="shared" si="17"/>
        <v>0</v>
      </c>
    </row>
    <row r="64" spans="1:57" s="3" customFormat="1" ht="60.75" thickBot="1">
      <c r="A64" s="112" t="s">
        <v>16</v>
      </c>
      <c r="B64" s="505" t="s">
        <v>184</v>
      </c>
      <c r="C64" s="169">
        <v>1</v>
      </c>
      <c r="D64" s="170" t="s">
        <v>9</v>
      </c>
      <c r="E64" s="412"/>
      <c r="F64" s="376"/>
      <c r="G64" s="376"/>
      <c r="H64" s="376"/>
      <c r="I64" s="413"/>
      <c r="J64" s="43">
        <f t="shared" si="16"/>
        <v>0</v>
      </c>
      <c r="K64" s="44">
        <f t="shared" si="17"/>
        <v>0</v>
      </c>
    </row>
    <row r="65" spans="1:57" s="3" customFormat="1" ht="19.5" thickBot="1">
      <c r="A65" s="112"/>
      <c r="B65" s="166"/>
      <c r="C65" s="171"/>
      <c r="D65" s="172"/>
      <c r="E65" s="412"/>
      <c r="F65" s="376"/>
      <c r="G65" s="376"/>
      <c r="H65" s="376"/>
      <c r="I65" s="413"/>
      <c r="J65" s="49"/>
      <c r="K65" s="50"/>
    </row>
    <row r="66" spans="1:57" s="14" customFormat="1" ht="19.5" thickBot="1">
      <c r="A66" s="104" t="s">
        <v>4</v>
      </c>
      <c r="B66" s="105" t="s">
        <v>185</v>
      </c>
      <c r="C66" s="512"/>
      <c r="D66" s="107"/>
      <c r="E66" s="412"/>
      <c r="F66" s="376"/>
      <c r="G66" s="376"/>
      <c r="H66" s="376"/>
      <c r="I66" s="413"/>
      <c r="J66" s="110"/>
      <c r="K66" s="108"/>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row>
    <row r="67" spans="1:57" s="3" customFormat="1" ht="75.75" thickBot="1">
      <c r="A67" s="112"/>
      <c r="B67" s="173" t="s">
        <v>150</v>
      </c>
      <c r="C67" s="120"/>
      <c r="D67" s="174"/>
      <c r="E67" s="412"/>
      <c r="F67" s="376"/>
      <c r="G67" s="376"/>
      <c r="H67" s="376"/>
      <c r="I67" s="413"/>
      <c r="J67" s="175"/>
      <c r="K67" s="175"/>
    </row>
    <row r="68" spans="1:57" s="3" customFormat="1" ht="17.25" customHeight="1" thickBot="1">
      <c r="A68" s="112" t="s">
        <v>13</v>
      </c>
      <c r="B68" s="176" t="s">
        <v>88</v>
      </c>
      <c r="C68" s="113">
        <v>30</v>
      </c>
      <c r="D68" s="146" t="s">
        <v>46</v>
      </c>
      <c r="E68" s="412"/>
      <c r="F68" s="376"/>
      <c r="G68" s="376"/>
      <c r="H68" s="376"/>
      <c r="I68" s="413"/>
      <c r="J68" s="43">
        <f t="shared" ref="J68:J73" si="18">SUM(E68:I68)</f>
        <v>0</v>
      </c>
      <c r="K68" s="44">
        <f t="shared" ref="K68:K73" si="19">J68*C68</f>
        <v>0</v>
      </c>
    </row>
    <row r="69" spans="1:57" s="3" customFormat="1" ht="17.25" customHeight="1" thickBot="1">
      <c r="A69" s="112" t="s">
        <v>14</v>
      </c>
      <c r="B69" s="176" t="s">
        <v>151</v>
      </c>
      <c r="C69" s="113"/>
      <c r="D69" s="146" t="s">
        <v>46</v>
      </c>
      <c r="E69" s="412"/>
      <c r="F69" s="376"/>
      <c r="G69" s="376"/>
      <c r="H69" s="376"/>
      <c r="I69" s="413"/>
      <c r="J69" s="43">
        <f t="shared" si="18"/>
        <v>0</v>
      </c>
      <c r="K69" s="44">
        <f t="shared" si="19"/>
        <v>0</v>
      </c>
    </row>
    <row r="70" spans="1:57" s="3" customFormat="1" ht="60.75" hidden="1" thickBot="1">
      <c r="A70" s="112"/>
      <c r="B70" s="162" t="s">
        <v>186</v>
      </c>
      <c r="C70" s="113"/>
      <c r="D70" s="146"/>
      <c r="E70" s="412"/>
      <c r="F70" s="376"/>
      <c r="G70" s="376"/>
      <c r="H70" s="376"/>
      <c r="I70" s="413"/>
      <c r="J70" s="43"/>
      <c r="K70" s="44"/>
    </row>
    <row r="71" spans="1:57" s="3" customFormat="1" ht="17.25" hidden="1" customHeight="1">
      <c r="A71" s="112" t="s">
        <v>13</v>
      </c>
      <c r="B71" s="176" t="s">
        <v>187</v>
      </c>
      <c r="C71" s="113"/>
      <c r="D71" s="146" t="s">
        <v>168</v>
      </c>
      <c r="E71" s="412"/>
      <c r="F71" s="376"/>
      <c r="G71" s="376"/>
      <c r="H71" s="376"/>
      <c r="I71" s="413"/>
      <c r="J71" s="43">
        <f t="shared" ref="J71" si="20">SUM(E71:I71)</f>
        <v>0</v>
      </c>
      <c r="K71" s="44">
        <f t="shared" ref="K71" si="21">J71*C71</f>
        <v>0</v>
      </c>
    </row>
    <row r="72" spans="1:57" s="3" customFormat="1" ht="120.75" thickBot="1">
      <c r="A72" s="112"/>
      <c r="B72" s="162" t="s">
        <v>180</v>
      </c>
      <c r="C72" s="113"/>
      <c r="D72" s="146"/>
      <c r="E72" s="412"/>
      <c r="F72" s="376"/>
      <c r="G72" s="376"/>
      <c r="H72" s="376"/>
      <c r="I72" s="413"/>
      <c r="J72" s="43"/>
      <c r="K72" s="44"/>
    </row>
    <row r="73" spans="1:57" s="3" customFormat="1" ht="17.25" customHeight="1" thickBot="1">
      <c r="A73" s="112" t="s">
        <v>16</v>
      </c>
      <c r="B73" s="176" t="s">
        <v>181</v>
      </c>
      <c r="C73" s="113">
        <v>1</v>
      </c>
      <c r="D73" s="146" t="s">
        <v>21</v>
      </c>
      <c r="E73" s="412"/>
      <c r="F73" s="376"/>
      <c r="G73" s="376"/>
      <c r="H73" s="376"/>
      <c r="I73" s="413"/>
      <c r="J73" s="43">
        <f t="shared" si="18"/>
        <v>0</v>
      </c>
      <c r="K73" s="44">
        <f t="shared" si="19"/>
        <v>0</v>
      </c>
    </row>
    <row r="74" spans="1:57" s="2" customFormat="1" ht="18.600000000000001" customHeight="1" thickBot="1">
      <c r="A74" s="136"/>
      <c r="B74" s="147"/>
      <c r="C74" s="114"/>
      <c r="D74" s="115"/>
      <c r="E74" s="412"/>
      <c r="F74" s="376"/>
      <c r="G74" s="376"/>
      <c r="H74" s="376"/>
      <c r="I74" s="413"/>
      <c r="J74" s="116"/>
      <c r="K74" s="45"/>
    </row>
    <row r="75" spans="1:57" s="3" customFormat="1" ht="19.5" thickBot="1">
      <c r="A75" s="425"/>
      <c r="B75" s="177"/>
      <c r="C75" s="117"/>
      <c r="D75" s="178"/>
      <c r="E75" s="412"/>
      <c r="F75" s="376"/>
      <c r="G75" s="376"/>
      <c r="H75" s="376"/>
      <c r="I75" s="413"/>
      <c r="J75" s="179"/>
      <c r="K75" s="27"/>
    </row>
    <row r="76" spans="1:57" s="15" customFormat="1" ht="19.5" thickBot="1">
      <c r="A76" s="325" t="s">
        <v>22</v>
      </c>
      <c r="B76" s="101"/>
      <c r="C76" s="511"/>
      <c r="D76" s="102"/>
      <c r="E76" s="412"/>
      <c r="F76" s="376"/>
      <c r="G76" s="376"/>
      <c r="H76" s="376"/>
      <c r="I76" s="413"/>
      <c r="J76" s="118"/>
      <c r="K76" s="103"/>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row>
    <row r="77" spans="1:57" s="14" customFormat="1" ht="19.5" thickBot="1">
      <c r="A77" s="104" t="s">
        <v>2</v>
      </c>
      <c r="B77" s="105" t="s">
        <v>68</v>
      </c>
      <c r="C77" s="512"/>
      <c r="D77" s="107"/>
      <c r="E77" s="412"/>
      <c r="F77" s="376"/>
      <c r="G77" s="376"/>
      <c r="H77" s="376"/>
      <c r="I77" s="413"/>
      <c r="J77" s="110"/>
      <c r="K77" s="108"/>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row>
    <row r="78" spans="1:57" s="5" customFormat="1" ht="91.15" customHeight="1" thickBot="1">
      <c r="A78" s="335"/>
      <c r="B78" s="162" t="s">
        <v>78</v>
      </c>
      <c r="C78" s="120"/>
      <c r="D78" s="180"/>
      <c r="E78" s="412"/>
      <c r="F78" s="376"/>
      <c r="G78" s="376"/>
      <c r="H78" s="376"/>
      <c r="I78" s="413"/>
      <c r="J78" s="165"/>
      <c r="K78" s="181"/>
    </row>
    <row r="79" spans="1:57" s="5" customFormat="1" ht="30.75" thickBot="1">
      <c r="A79" s="112" t="s">
        <v>13</v>
      </c>
      <c r="B79" s="176" t="s">
        <v>48</v>
      </c>
      <c r="C79" s="113">
        <v>100</v>
      </c>
      <c r="D79" s="146" t="s">
        <v>10</v>
      </c>
      <c r="E79" s="412"/>
      <c r="F79" s="376"/>
      <c r="G79" s="376"/>
      <c r="H79" s="376"/>
      <c r="I79" s="413"/>
      <c r="J79" s="43">
        <f t="shared" ref="J79:J80" si="22">SUM(E79:I79)</f>
        <v>0</v>
      </c>
      <c r="K79" s="44">
        <f t="shared" ref="K79:K80" si="23">J79*C79</f>
        <v>0</v>
      </c>
    </row>
    <row r="80" spans="1:57" s="5" customFormat="1" ht="30.75" thickBot="1">
      <c r="A80" s="112" t="s">
        <v>14</v>
      </c>
      <c r="B80" s="176" t="s">
        <v>49</v>
      </c>
      <c r="C80" s="114">
        <v>50</v>
      </c>
      <c r="D80" s="182" t="s">
        <v>10</v>
      </c>
      <c r="E80" s="412"/>
      <c r="F80" s="376"/>
      <c r="G80" s="376"/>
      <c r="H80" s="376"/>
      <c r="I80" s="413"/>
      <c r="J80" s="49">
        <f t="shared" si="22"/>
        <v>0</v>
      </c>
      <c r="K80" s="50">
        <f t="shared" si="23"/>
        <v>0</v>
      </c>
    </row>
    <row r="81" spans="1:57" s="14" customFormat="1" ht="19.5" thickBot="1">
      <c r="A81" s="104" t="s">
        <v>3</v>
      </c>
      <c r="B81" s="105" t="s">
        <v>69</v>
      </c>
      <c r="C81" s="512"/>
      <c r="D81" s="107"/>
      <c r="E81" s="412"/>
      <c r="F81" s="376"/>
      <c r="G81" s="376"/>
      <c r="H81" s="376"/>
      <c r="I81" s="413"/>
      <c r="J81" s="110"/>
      <c r="K81" s="108"/>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row>
    <row r="82" spans="1:57" s="5" customFormat="1" ht="78" customHeight="1" thickBot="1">
      <c r="A82" s="335"/>
      <c r="B82" s="183" t="s">
        <v>172</v>
      </c>
      <c r="C82" s="120"/>
      <c r="D82" s="180"/>
      <c r="E82" s="412"/>
      <c r="F82" s="376"/>
      <c r="G82" s="376"/>
      <c r="H82" s="376"/>
      <c r="I82" s="413"/>
      <c r="J82" s="165"/>
      <c r="K82" s="181"/>
    </row>
    <row r="83" spans="1:57" s="5" customFormat="1" ht="19.5" thickBot="1">
      <c r="A83" s="304" t="s">
        <v>13</v>
      </c>
      <c r="B83" s="305" t="s">
        <v>171</v>
      </c>
      <c r="C83" s="306">
        <v>20</v>
      </c>
      <c r="D83" s="307" t="s">
        <v>10</v>
      </c>
      <c r="E83" s="412"/>
      <c r="F83" s="376"/>
      <c r="G83" s="376"/>
      <c r="H83" s="376"/>
      <c r="I83" s="413"/>
      <c r="J83" s="66">
        <f t="shared" ref="J83:J97" si="24">SUM(E83:I83)</f>
        <v>0</v>
      </c>
      <c r="K83" s="67">
        <f t="shared" ref="K83:K91" si="25">J83*C83</f>
        <v>0</v>
      </c>
    </row>
    <row r="84" spans="1:57" s="5" customFormat="1" ht="19.5" thickBot="1">
      <c r="A84" s="300" t="s">
        <v>14</v>
      </c>
      <c r="B84" s="301" t="s">
        <v>167</v>
      </c>
      <c r="C84" s="302">
        <v>10</v>
      </c>
      <c r="D84" s="303" t="s">
        <v>168</v>
      </c>
      <c r="E84" s="412"/>
      <c r="F84" s="376"/>
      <c r="G84" s="376"/>
      <c r="H84" s="376"/>
      <c r="I84" s="413"/>
      <c r="J84" s="46">
        <f t="shared" si="24"/>
        <v>0</v>
      </c>
      <c r="K84" s="47">
        <f t="shared" si="25"/>
        <v>0</v>
      </c>
    </row>
    <row r="85" spans="1:57" s="5" customFormat="1" ht="30.75" hidden="1" thickBot="1">
      <c r="A85" s="300" t="s">
        <v>16</v>
      </c>
      <c r="B85" s="301" t="s">
        <v>170</v>
      </c>
      <c r="C85" s="302"/>
      <c r="D85" s="303" t="s">
        <v>10</v>
      </c>
      <c r="E85" s="412"/>
      <c r="F85" s="376"/>
      <c r="G85" s="376"/>
      <c r="H85" s="376"/>
      <c r="I85" s="413"/>
      <c r="J85" s="46">
        <f t="shared" si="24"/>
        <v>0</v>
      </c>
      <c r="K85" s="47">
        <f t="shared" si="25"/>
        <v>0</v>
      </c>
    </row>
    <row r="86" spans="1:57" s="5" customFormat="1" ht="19.5" hidden="1" thickBot="1">
      <c r="A86" s="300" t="s">
        <v>17</v>
      </c>
      <c r="B86" s="301" t="s">
        <v>169</v>
      </c>
      <c r="C86" s="302"/>
      <c r="D86" s="303" t="s">
        <v>10</v>
      </c>
      <c r="E86" s="412"/>
      <c r="F86" s="376"/>
      <c r="G86" s="376"/>
      <c r="H86" s="376"/>
      <c r="I86" s="413"/>
      <c r="J86" s="46">
        <f t="shared" si="24"/>
        <v>0</v>
      </c>
      <c r="K86" s="47">
        <f t="shared" si="25"/>
        <v>0</v>
      </c>
    </row>
    <row r="87" spans="1:57" s="5" customFormat="1" ht="19.5" hidden="1" thickBot="1">
      <c r="A87" s="300" t="s">
        <v>18</v>
      </c>
      <c r="B87" s="301" t="s">
        <v>174</v>
      </c>
      <c r="C87" s="302"/>
      <c r="D87" s="303" t="s">
        <v>168</v>
      </c>
      <c r="E87" s="412"/>
      <c r="F87" s="376"/>
      <c r="G87" s="376"/>
      <c r="H87" s="376"/>
      <c r="I87" s="413"/>
      <c r="J87" s="46">
        <f t="shared" si="24"/>
        <v>0</v>
      </c>
      <c r="K87" s="47">
        <f t="shared" si="25"/>
        <v>0</v>
      </c>
    </row>
    <row r="88" spans="1:57" s="5" customFormat="1" ht="19.5" hidden="1" thickBot="1">
      <c r="A88" s="300" t="s">
        <v>19</v>
      </c>
      <c r="B88" s="301" t="s">
        <v>173</v>
      </c>
      <c r="C88" s="302"/>
      <c r="D88" s="303" t="s">
        <v>168</v>
      </c>
      <c r="E88" s="412"/>
      <c r="F88" s="376"/>
      <c r="G88" s="376"/>
      <c r="H88" s="376"/>
      <c r="I88" s="413"/>
      <c r="J88" s="46">
        <f t="shared" si="24"/>
        <v>0</v>
      </c>
      <c r="K88" s="47">
        <f t="shared" si="25"/>
        <v>0</v>
      </c>
    </row>
    <row r="89" spans="1:57" s="5" customFormat="1" ht="19.5" hidden="1" thickBot="1">
      <c r="A89" s="300" t="s">
        <v>26</v>
      </c>
      <c r="B89" s="301" t="s">
        <v>175</v>
      </c>
      <c r="C89" s="302"/>
      <c r="D89" s="303" t="s">
        <v>168</v>
      </c>
      <c r="E89" s="412"/>
      <c r="F89" s="376"/>
      <c r="G89" s="376"/>
      <c r="H89" s="376"/>
      <c r="I89" s="413"/>
      <c r="J89" s="46">
        <f t="shared" si="24"/>
        <v>0</v>
      </c>
      <c r="K89" s="47">
        <f t="shared" si="25"/>
        <v>0</v>
      </c>
    </row>
    <row r="90" spans="1:57" s="5" customFormat="1" ht="19.5" hidden="1" thickBot="1">
      <c r="A90" s="300" t="s">
        <v>27</v>
      </c>
      <c r="B90" s="301" t="s">
        <v>176</v>
      </c>
      <c r="C90" s="302"/>
      <c r="D90" s="303" t="s">
        <v>45</v>
      </c>
      <c r="E90" s="412"/>
      <c r="F90" s="376"/>
      <c r="G90" s="376"/>
      <c r="H90" s="376"/>
      <c r="I90" s="413"/>
      <c r="J90" s="46">
        <f t="shared" si="24"/>
        <v>0</v>
      </c>
      <c r="K90" s="47">
        <f t="shared" si="25"/>
        <v>0</v>
      </c>
    </row>
    <row r="91" spans="1:57" s="5" customFormat="1" ht="19.5" hidden="1" thickBot="1">
      <c r="A91" s="241" t="s">
        <v>28</v>
      </c>
      <c r="B91" s="301" t="s">
        <v>175</v>
      </c>
      <c r="C91" s="243"/>
      <c r="D91" s="303" t="s">
        <v>168</v>
      </c>
      <c r="E91" s="412"/>
      <c r="F91" s="376"/>
      <c r="G91" s="376"/>
      <c r="H91" s="376"/>
      <c r="I91" s="413"/>
      <c r="J91" s="84">
        <f t="shared" si="24"/>
        <v>0</v>
      </c>
      <c r="K91" s="85">
        <f t="shared" si="25"/>
        <v>0</v>
      </c>
    </row>
    <row r="92" spans="1:57" s="5" customFormat="1" ht="19.5" thickBot="1">
      <c r="A92" s="268"/>
      <c r="B92" s="186"/>
      <c r="C92" s="137"/>
      <c r="D92" s="187"/>
      <c r="E92" s="412"/>
      <c r="F92" s="376"/>
      <c r="G92" s="376"/>
      <c r="H92" s="376"/>
      <c r="I92" s="413"/>
      <c r="J92" s="86"/>
      <c r="K92" s="87"/>
    </row>
    <row r="93" spans="1:57" s="14" customFormat="1" ht="19.5" hidden="1" thickBot="1">
      <c r="A93" s="104" t="s">
        <v>4</v>
      </c>
      <c r="B93" s="105" t="s">
        <v>145</v>
      </c>
      <c r="C93" s="512"/>
      <c r="D93" s="107"/>
      <c r="E93" s="412"/>
      <c r="F93" s="376"/>
      <c r="G93" s="376"/>
      <c r="H93" s="376"/>
      <c r="I93" s="413"/>
      <c r="J93" s="110"/>
      <c r="K93" s="108"/>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row>
    <row r="94" spans="1:57" s="5" customFormat="1" ht="60.75" hidden="1" thickBot="1">
      <c r="A94" s="112"/>
      <c r="B94" s="188" t="s">
        <v>146</v>
      </c>
      <c r="C94" s="135"/>
      <c r="D94" s="189" t="s">
        <v>10</v>
      </c>
      <c r="E94" s="412"/>
      <c r="F94" s="376"/>
      <c r="G94" s="376"/>
      <c r="H94" s="376"/>
      <c r="I94" s="413"/>
      <c r="J94" s="53">
        <f t="shared" si="24"/>
        <v>0</v>
      </c>
      <c r="K94" s="54">
        <f t="shared" ref="K94" si="26">J94*C94</f>
        <v>0</v>
      </c>
    </row>
    <row r="95" spans="1:57" s="14" customFormat="1" ht="19.5" thickBot="1">
      <c r="A95" s="104" t="s">
        <v>5</v>
      </c>
      <c r="B95" s="105" t="s">
        <v>70</v>
      </c>
      <c r="C95" s="512"/>
      <c r="D95" s="107"/>
      <c r="E95" s="412"/>
      <c r="F95" s="376"/>
      <c r="G95" s="376"/>
      <c r="H95" s="376"/>
      <c r="I95" s="413"/>
      <c r="J95" s="110"/>
      <c r="K95" s="108"/>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row>
    <row r="96" spans="1:57" s="5" customFormat="1" ht="90.75" thickBot="1">
      <c r="A96" s="190" t="s">
        <v>13</v>
      </c>
      <c r="B96" s="191" t="s">
        <v>392</v>
      </c>
      <c r="C96" s="135">
        <v>400</v>
      </c>
      <c r="D96" s="189" t="s">
        <v>15</v>
      </c>
      <c r="E96" s="412"/>
      <c r="F96" s="376"/>
      <c r="G96" s="376"/>
      <c r="H96" s="376"/>
      <c r="I96" s="413"/>
      <c r="J96" s="53">
        <f t="shared" si="24"/>
        <v>0</v>
      </c>
      <c r="K96" s="54">
        <f t="shared" ref="K96:K97" si="27">J96*C96</f>
        <v>0</v>
      </c>
    </row>
    <row r="97" spans="1:57" s="5" customFormat="1" ht="75.75" thickBot="1">
      <c r="A97" s="192" t="s">
        <v>14</v>
      </c>
      <c r="B97" s="191" t="s">
        <v>350</v>
      </c>
      <c r="C97" s="135">
        <v>600</v>
      </c>
      <c r="D97" s="146" t="s">
        <v>45</v>
      </c>
      <c r="E97" s="412"/>
      <c r="F97" s="376"/>
      <c r="G97" s="376"/>
      <c r="H97" s="376"/>
      <c r="I97" s="413"/>
      <c r="J97" s="43">
        <f t="shared" si="24"/>
        <v>0</v>
      </c>
      <c r="K97" s="44">
        <f t="shared" si="27"/>
        <v>0</v>
      </c>
    </row>
    <row r="98" spans="1:57" s="5" customFormat="1" ht="19.5" hidden="1" thickBot="1">
      <c r="A98" s="192"/>
      <c r="B98" s="191"/>
      <c r="C98" s="135"/>
      <c r="D98" s="146"/>
      <c r="E98" s="412"/>
      <c r="F98" s="376"/>
      <c r="G98" s="376"/>
      <c r="H98" s="376"/>
      <c r="I98" s="413"/>
      <c r="J98" s="55"/>
      <c r="K98" s="26"/>
    </row>
    <row r="99" spans="1:57" s="5" customFormat="1" ht="90.6" hidden="1" customHeight="1">
      <c r="A99" s="336"/>
      <c r="B99" s="193" t="s">
        <v>79</v>
      </c>
      <c r="C99" s="135"/>
      <c r="D99" s="153"/>
      <c r="E99" s="412"/>
      <c r="F99" s="376"/>
      <c r="G99" s="376"/>
      <c r="H99" s="376"/>
      <c r="I99" s="413"/>
      <c r="J99" s="154"/>
      <c r="K99" s="154"/>
    </row>
    <row r="100" spans="1:57" s="5" customFormat="1" ht="19.5" hidden="1" thickBot="1">
      <c r="A100" s="112" t="s">
        <v>16</v>
      </c>
      <c r="B100" s="184" t="s">
        <v>158</v>
      </c>
      <c r="C100" s="135"/>
      <c r="D100" s="194" t="s">
        <v>45</v>
      </c>
      <c r="E100" s="412"/>
      <c r="F100" s="376"/>
      <c r="G100" s="376"/>
      <c r="H100" s="376"/>
      <c r="I100" s="413"/>
      <c r="J100" s="49">
        <f t="shared" ref="J100" si="28">SUM(E100:I100)</f>
        <v>0</v>
      </c>
      <c r="K100" s="50">
        <f t="shared" ref="K100" si="29">J100*C100</f>
        <v>0</v>
      </c>
    </row>
    <row r="101" spans="1:57" s="14" customFormat="1" ht="19.5" thickBot="1">
      <c r="A101" s="104" t="s">
        <v>6</v>
      </c>
      <c r="B101" s="105" t="s">
        <v>71</v>
      </c>
      <c r="C101" s="512"/>
      <c r="D101" s="107"/>
      <c r="E101" s="412"/>
      <c r="F101" s="376"/>
      <c r="G101" s="376"/>
      <c r="H101" s="376"/>
      <c r="I101" s="413"/>
      <c r="J101" s="110"/>
      <c r="K101" s="108"/>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row>
    <row r="102" spans="1:57" s="5" customFormat="1" ht="105.75" thickBot="1">
      <c r="A102" s="195"/>
      <c r="B102" s="183" t="s">
        <v>20</v>
      </c>
      <c r="C102" s="163"/>
      <c r="D102" s="196"/>
      <c r="E102" s="412"/>
      <c r="F102" s="376"/>
      <c r="G102" s="376"/>
      <c r="H102" s="376"/>
      <c r="I102" s="413"/>
      <c r="J102" s="165"/>
      <c r="K102" s="181"/>
    </row>
    <row r="103" spans="1:57" s="5" customFormat="1" ht="19.5" thickBot="1">
      <c r="A103" s="197"/>
      <c r="B103" s="198" t="s">
        <v>50</v>
      </c>
      <c r="C103" s="113"/>
      <c r="D103" s="399"/>
      <c r="E103" s="412"/>
      <c r="F103" s="376"/>
      <c r="G103" s="376"/>
      <c r="H103" s="376"/>
      <c r="I103" s="413"/>
      <c r="J103" s="199"/>
      <c r="K103" s="199"/>
    </row>
    <row r="104" spans="1:57" s="5" customFormat="1" ht="60.75" thickBot="1">
      <c r="A104" s="200"/>
      <c r="B104" s="201" t="s">
        <v>35</v>
      </c>
      <c r="C104" s="113"/>
      <c r="D104" s="399"/>
      <c r="E104" s="412"/>
      <c r="F104" s="376"/>
      <c r="G104" s="376"/>
      <c r="H104" s="376"/>
      <c r="I104" s="413"/>
      <c r="J104" s="199"/>
      <c r="K104" s="199"/>
    </row>
    <row r="105" spans="1:57" s="5" customFormat="1" ht="19.5" thickBot="1">
      <c r="A105" s="112" t="s">
        <v>13</v>
      </c>
      <c r="B105" s="176" t="s">
        <v>177</v>
      </c>
      <c r="C105" s="113">
        <v>100</v>
      </c>
      <c r="D105" s="146" t="s">
        <v>10</v>
      </c>
      <c r="E105" s="412"/>
      <c r="F105" s="376"/>
      <c r="G105" s="376"/>
      <c r="H105" s="376"/>
      <c r="I105" s="413"/>
      <c r="J105" s="43">
        <f t="shared" ref="J105" si="30">SUM(E105:I105)</f>
        <v>0</v>
      </c>
      <c r="K105" s="44">
        <f t="shared" ref="K105" si="31">J105*C105</f>
        <v>0</v>
      </c>
    </row>
    <row r="106" spans="1:57" s="5" customFormat="1" ht="19.5" thickBot="1">
      <c r="A106" s="249"/>
      <c r="B106" s="308"/>
      <c r="C106" s="137"/>
      <c r="D106" s="187"/>
      <c r="E106" s="412"/>
      <c r="F106" s="376"/>
      <c r="G106" s="376"/>
      <c r="H106" s="376"/>
      <c r="I106" s="413"/>
      <c r="J106" s="41"/>
      <c r="K106" s="65"/>
    </row>
    <row r="107" spans="1:57" s="14" customFormat="1" ht="19.5" thickBot="1">
      <c r="A107" s="104" t="s">
        <v>7</v>
      </c>
      <c r="B107" s="105" t="s">
        <v>61</v>
      </c>
      <c r="C107" s="512"/>
      <c r="D107" s="107"/>
      <c r="E107" s="412"/>
      <c r="F107" s="376"/>
      <c r="G107" s="376"/>
      <c r="H107" s="376"/>
      <c r="I107" s="413"/>
      <c r="J107" s="110"/>
      <c r="K107" s="108"/>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row>
    <row r="108" spans="1:57" s="5" customFormat="1" ht="19.5" thickBot="1">
      <c r="A108" s="337"/>
      <c r="B108" s="202" t="s">
        <v>29</v>
      </c>
      <c r="C108" s="120"/>
      <c r="D108" s="203"/>
      <c r="E108" s="412"/>
      <c r="F108" s="376"/>
      <c r="G108" s="376"/>
      <c r="H108" s="376"/>
      <c r="I108" s="413"/>
      <c r="J108" s="204"/>
      <c r="K108" s="204"/>
    </row>
    <row r="109" spans="1:57" s="5" customFormat="1" ht="105.75" thickBot="1">
      <c r="A109" s="338"/>
      <c r="B109" s="201" t="s">
        <v>51</v>
      </c>
      <c r="C109" s="113"/>
      <c r="D109" s="205"/>
      <c r="E109" s="412"/>
      <c r="F109" s="376"/>
      <c r="G109" s="376"/>
      <c r="H109" s="376"/>
      <c r="I109" s="413"/>
      <c r="J109" s="206"/>
      <c r="K109" s="206"/>
    </row>
    <row r="110" spans="1:57" s="23" customFormat="1" ht="19.5" thickBot="1">
      <c r="A110" s="304" t="s">
        <v>13</v>
      </c>
      <c r="B110" s="314" t="s">
        <v>178</v>
      </c>
      <c r="C110" s="306">
        <v>100</v>
      </c>
      <c r="D110" s="307" t="s">
        <v>10</v>
      </c>
      <c r="E110" s="412"/>
      <c r="F110" s="376"/>
      <c r="G110" s="376"/>
      <c r="H110" s="376"/>
      <c r="I110" s="413"/>
      <c r="J110" s="66">
        <f t="shared" ref="J110" si="32">SUM(E110:I110)</f>
        <v>0</v>
      </c>
      <c r="K110" s="67">
        <f t="shared" ref="K110" si="33">J110*C110</f>
        <v>0</v>
      </c>
    </row>
    <row r="111" spans="1:57" s="5" customFormat="1" ht="90.75" thickBot="1">
      <c r="A111" s="339"/>
      <c r="B111" s="315" t="s">
        <v>200</v>
      </c>
      <c r="C111" s="126"/>
      <c r="D111" s="313"/>
      <c r="E111" s="412"/>
      <c r="F111" s="376"/>
      <c r="G111" s="376"/>
      <c r="H111" s="376"/>
      <c r="I111" s="413"/>
      <c r="J111" s="312"/>
      <c r="K111" s="312"/>
    </row>
    <row r="112" spans="1:57" s="23" customFormat="1" ht="19.5" thickBot="1">
      <c r="A112" s="245" t="s">
        <v>14</v>
      </c>
      <c r="B112" s="316" t="s">
        <v>201</v>
      </c>
      <c r="C112" s="247">
        <v>300</v>
      </c>
      <c r="D112" s="317" t="s">
        <v>10</v>
      </c>
      <c r="E112" s="412"/>
      <c r="F112" s="376"/>
      <c r="G112" s="376"/>
      <c r="H112" s="376"/>
      <c r="I112" s="413"/>
      <c r="J112" s="48">
        <f t="shared" ref="J112" si="34">SUM(E112:I112)</f>
        <v>0</v>
      </c>
      <c r="K112" s="318">
        <f t="shared" ref="K112" si="35">J112*C112</f>
        <v>0</v>
      </c>
    </row>
    <row r="113" spans="1:57" s="14" customFormat="1" ht="19.5" hidden="1" thickBot="1">
      <c r="A113" s="104" t="s">
        <v>72</v>
      </c>
      <c r="B113" s="105" t="s">
        <v>60</v>
      </c>
      <c r="C113" s="512"/>
      <c r="D113" s="107"/>
      <c r="E113" s="412"/>
      <c r="F113" s="376"/>
      <c r="G113" s="376"/>
      <c r="H113" s="376"/>
      <c r="I113" s="413"/>
      <c r="J113" s="110"/>
      <c r="K113" s="108"/>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row>
    <row r="114" spans="1:57" s="5" customFormat="1" ht="79.5" hidden="1" thickBot="1">
      <c r="A114" s="112"/>
      <c r="B114" s="207" t="s">
        <v>53</v>
      </c>
      <c r="C114" s="163"/>
      <c r="D114" s="208"/>
      <c r="E114" s="412"/>
      <c r="F114" s="376"/>
      <c r="G114" s="376"/>
      <c r="H114" s="376"/>
      <c r="I114" s="413"/>
      <c r="J114" s="209"/>
      <c r="K114" s="209"/>
    </row>
    <row r="115" spans="1:57" s="5" customFormat="1" ht="18" hidden="1" customHeight="1">
      <c r="A115" s="112" t="s">
        <v>13</v>
      </c>
      <c r="B115" s="145" t="s">
        <v>147</v>
      </c>
      <c r="C115" s="167"/>
      <c r="D115" s="168" t="s">
        <v>10</v>
      </c>
      <c r="E115" s="412"/>
      <c r="F115" s="376"/>
      <c r="G115" s="376"/>
      <c r="H115" s="376"/>
      <c r="I115" s="413"/>
      <c r="J115" s="43">
        <f t="shared" ref="J115:J116" si="36">SUM(E115:I115)</f>
        <v>0</v>
      </c>
      <c r="K115" s="44">
        <f t="shared" ref="K115:K116" si="37">J115*C115</f>
        <v>0</v>
      </c>
    </row>
    <row r="116" spans="1:57" s="5" customFormat="1" ht="57" hidden="1" customHeight="1" thickBot="1">
      <c r="A116" s="112" t="s">
        <v>14</v>
      </c>
      <c r="B116" s="145" t="s">
        <v>148</v>
      </c>
      <c r="C116" s="171"/>
      <c r="D116" s="172" t="s">
        <v>15</v>
      </c>
      <c r="E116" s="412"/>
      <c r="F116" s="376"/>
      <c r="G116" s="376"/>
      <c r="H116" s="376"/>
      <c r="I116" s="413"/>
      <c r="J116" s="49">
        <f t="shared" si="36"/>
        <v>0</v>
      </c>
      <c r="K116" s="50">
        <f t="shared" si="37"/>
        <v>0</v>
      </c>
    </row>
    <row r="117" spans="1:57" s="5" customFormat="1" ht="19.5" hidden="1" thickBot="1">
      <c r="A117" s="104" t="s">
        <v>73</v>
      </c>
      <c r="B117" s="105" t="s">
        <v>157</v>
      </c>
      <c r="C117" s="512"/>
      <c r="D117" s="107"/>
      <c r="E117" s="412"/>
      <c r="F117" s="376"/>
      <c r="G117" s="376"/>
      <c r="H117" s="376"/>
      <c r="I117" s="413"/>
      <c r="J117" s="110"/>
      <c r="K117" s="108"/>
    </row>
    <row r="118" spans="1:57" s="5" customFormat="1" ht="60.75" hidden="1" thickBot="1">
      <c r="A118" s="210"/>
      <c r="B118" s="211" t="s">
        <v>155</v>
      </c>
      <c r="C118" s="163"/>
      <c r="D118" s="212"/>
      <c r="E118" s="412"/>
      <c r="F118" s="376"/>
      <c r="G118" s="376"/>
      <c r="H118" s="376"/>
      <c r="I118" s="413"/>
      <c r="J118" s="56"/>
      <c r="K118" s="57"/>
    </row>
    <row r="119" spans="1:57" s="5" customFormat="1" ht="18" hidden="1" customHeight="1">
      <c r="A119" s="112" t="s">
        <v>13</v>
      </c>
      <c r="B119" s="213" t="s">
        <v>156</v>
      </c>
      <c r="C119" s="167"/>
      <c r="D119" s="168" t="s">
        <v>45</v>
      </c>
      <c r="E119" s="412"/>
      <c r="F119" s="376"/>
      <c r="G119" s="376"/>
      <c r="H119" s="376"/>
      <c r="I119" s="413"/>
      <c r="J119" s="41">
        <f t="shared" ref="J119" si="38">SUM(E119:I119)</f>
        <v>0</v>
      </c>
      <c r="K119" s="44">
        <f t="shared" ref="K119" si="39">J119*C119</f>
        <v>0</v>
      </c>
    </row>
    <row r="120" spans="1:57" s="5" customFormat="1" ht="18" hidden="1" customHeight="1" thickBot="1">
      <c r="A120" s="112"/>
      <c r="B120" s="214"/>
      <c r="C120" s="167"/>
      <c r="D120" s="168"/>
      <c r="E120" s="412"/>
      <c r="F120" s="376"/>
      <c r="G120" s="376"/>
      <c r="H120" s="376"/>
      <c r="I120" s="413"/>
      <c r="J120" s="55"/>
      <c r="K120" s="26"/>
    </row>
    <row r="121" spans="1:57" s="14" customFormat="1" ht="19.5" thickBot="1">
      <c r="A121" s="104" t="s">
        <v>203</v>
      </c>
      <c r="B121" s="105" t="s">
        <v>80</v>
      </c>
      <c r="C121" s="512"/>
      <c r="D121" s="107"/>
      <c r="E121" s="412"/>
      <c r="F121" s="376"/>
      <c r="G121" s="376"/>
      <c r="H121" s="376"/>
      <c r="I121" s="413"/>
      <c r="J121" s="110"/>
      <c r="K121" s="108"/>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row>
    <row r="122" spans="1:57" s="5" customFormat="1" ht="79.5" thickBot="1">
      <c r="A122" s="112"/>
      <c r="B122" s="207" t="s">
        <v>52</v>
      </c>
      <c r="C122" s="135"/>
      <c r="D122" s="215"/>
      <c r="E122" s="412"/>
      <c r="F122" s="376"/>
      <c r="G122" s="376"/>
      <c r="H122" s="376"/>
      <c r="I122" s="413"/>
      <c r="J122" s="209"/>
      <c r="K122" s="209"/>
    </row>
    <row r="123" spans="1:57" s="5" customFormat="1" ht="18" customHeight="1" thickBot="1">
      <c r="A123" s="112" t="s">
        <v>13</v>
      </c>
      <c r="B123" s="145" t="s">
        <v>202</v>
      </c>
      <c r="C123" s="135">
        <v>20</v>
      </c>
      <c r="D123" s="146" t="s">
        <v>10</v>
      </c>
      <c r="E123" s="412"/>
      <c r="F123" s="376"/>
      <c r="G123" s="376"/>
      <c r="H123" s="376"/>
      <c r="I123" s="413"/>
      <c r="J123" s="41">
        <f t="shared" ref="J123" si="40">SUM(E123:I123)</f>
        <v>0</v>
      </c>
      <c r="K123" s="42">
        <f t="shared" ref="K123" si="41">J123*C123</f>
        <v>0</v>
      </c>
    </row>
    <row r="124" spans="1:57" s="2" customFormat="1" ht="18.600000000000001" customHeight="1" thickBot="1">
      <c r="A124" s="136"/>
      <c r="B124" s="147"/>
      <c r="C124" s="148"/>
      <c r="D124" s="155"/>
      <c r="E124" s="412"/>
      <c r="F124" s="376"/>
      <c r="G124" s="376"/>
      <c r="H124" s="376"/>
      <c r="I124" s="413"/>
      <c r="J124" s="156"/>
      <c r="K124" s="52"/>
    </row>
    <row r="125" spans="1:57" s="15" customFormat="1" ht="19.5" thickBot="1">
      <c r="A125" s="325" t="s">
        <v>30</v>
      </c>
      <c r="B125" s="101"/>
      <c r="C125" s="511"/>
      <c r="D125" s="102"/>
      <c r="E125" s="412"/>
      <c r="F125" s="376"/>
      <c r="G125" s="376"/>
      <c r="H125" s="376"/>
      <c r="I125" s="413"/>
      <c r="J125" s="118"/>
      <c r="K125" s="103"/>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row>
    <row r="126" spans="1:57" s="14" customFormat="1" ht="19.5" thickBot="1">
      <c r="A126" s="104" t="s">
        <v>2</v>
      </c>
      <c r="B126" s="105" t="s">
        <v>75</v>
      </c>
      <c r="C126" s="512"/>
      <c r="D126" s="107"/>
      <c r="E126" s="412"/>
      <c r="F126" s="376"/>
      <c r="G126" s="376"/>
      <c r="H126" s="376"/>
      <c r="I126" s="413"/>
      <c r="J126" s="110"/>
      <c r="K126" s="108"/>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row>
    <row r="127" spans="1:57" s="16" customFormat="1" ht="45.75" hidden="1" thickBot="1">
      <c r="A127" s="216"/>
      <c r="B127" s="217" t="s">
        <v>112</v>
      </c>
      <c r="C127" s="514"/>
      <c r="D127" s="218"/>
      <c r="E127" s="412"/>
      <c r="F127" s="376"/>
      <c r="G127" s="376"/>
      <c r="H127" s="376"/>
      <c r="I127" s="413"/>
      <c r="J127" s="219"/>
      <c r="K127" s="220"/>
    </row>
    <row r="128" spans="1:57" s="16" customFormat="1" ht="19.5" hidden="1" thickBot="1">
      <c r="A128" s="221" t="s">
        <v>13</v>
      </c>
      <c r="B128" s="222" t="s">
        <v>304</v>
      </c>
      <c r="C128" s="223"/>
      <c r="D128" s="224" t="s">
        <v>15</v>
      </c>
      <c r="E128" s="412"/>
      <c r="F128" s="376"/>
      <c r="G128" s="376"/>
      <c r="H128" s="376"/>
      <c r="I128" s="413"/>
      <c r="J128" s="69">
        <f t="shared" ref="J128:J131" si="42">SUM(E128:I128)</f>
        <v>0</v>
      </c>
      <c r="K128" s="70">
        <f t="shared" ref="K128:K131" si="43">J128*C128</f>
        <v>0</v>
      </c>
    </row>
    <row r="129" spans="1:11" s="16" customFormat="1" ht="19.5" hidden="1" thickBot="1">
      <c r="A129" s="221" t="s">
        <v>13</v>
      </c>
      <c r="B129" s="222" t="s">
        <v>305</v>
      </c>
      <c r="C129" s="223"/>
      <c r="D129" s="224" t="s">
        <v>15</v>
      </c>
      <c r="E129" s="412"/>
      <c r="F129" s="376"/>
      <c r="G129" s="376"/>
      <c r="H129" s="376"/>
      <c r="I129" s="413"/>
      <c r="J129" s="69">
        <f t="shared" si="42"/>
        <v>0</v>
      </c>
      <c r="K129" s="70">
        <f t="shared" si="43"/>
        <v>0</v>
      </c>
    </row>
    <row r="130" spans="1:11" s="16" customFormat="1" ht="19.5" hidden="1" thickBot="1">
      <c r="A130" s="221" t="s">
        <v>13</v>
      </c>
      <c r="B130" s="222" t="s">
        <v>306</v>
      </c>
      <c r="C130" s="223"/>
      <c r="D130" s="224" t="s">
        <v>15</v>
      </c>
      <c r="E130" s="412"/>
      <c r="F130" s="376"/>
      <c r="G130" s="376"/>
      <c r="H130" s="376"/>
      <c r="I130" s="413"/>
      <c r="J130" s="69">
        <f t="shared" si="42"/>
        <v>0</v>
      </c>
      <c r="K130" s="70">
        <f t="shared" si="43"/>
        <v>0</v>
      </c>
    </row>
    <row r="131" spans="1:11" s="16" customFormat="1" ht="19.5" hidden="1" thickBot="1">
      <c r="A131" s="221" t="s">
        <v>13</v>
      </c>
      <c r="B131" s="222" t="s">
        <v>307</v>
      </c>
      <c r="C131" s="223"/>
      <c r="D131" s="224" t="s">
        <v>15</v>
      </c>
      <c r="E131" s="412"/>
      <c r="F131" s="376"/>
      <c r="G131" s="376"/>
      <c r="H131" s="376"/>
      <c r="I131" s="413"/>
      <c r="J131" s="69">
        <f t="shared" si="42"/>
        <v>0</v>
      </c>
      <c r="K131" s="70">
        <f t="shared" si="43"/>
        <v>0</v>
      </c>
    </row>
    <row r="132" spans="1:11" s="16" customFormat="1" ht="19.5" hidden="1" thickBot="1">
      <c r="A132" s="221"/>
      <c r="B132" s="222"/>
      <c r="C132" s="223"/>
      <c r="D132" s="224"/>
      <c r="E132" s="412"/>
      <c r="F132" s="376"/>
      <c r="G132" s="376"/>
      <c r="H132" s="376"/>
      <c r="I132" s="413"/>
      <c r="J132" s="69"/>
      <c r="K132" s="70"/>
    </row>
    <row r="133" spans="1:11" s="8" customFormat="1" ht="45.75" hidden="1" thickBot="1">
      <c r="A133" s="225"/>
      <c r="B133" s="226" t="s">
        <v>39</v>
      </c>
      <c r="C133" s="227"/>
      <c r="D133" s="228"/>
      <c r="E133" s="412"/>
      <c r="F133" s="376"/>
      <c r="G133" s="376"/>
      <c r="H133" s="376"/>
      <c r="I133" s="413"/>
      <c r="J133" s="229"/>
      <c r="K133" s="229"/>
    </row>
    <row r="134" spans="1:11" s="8" customFormat="1" ht="19.5" hidden="1" thickBot="1">
      <c r="A134" s="340" t="str">
        <f>ROW(A1)&amp;")"</f>
        <v>1)</v>
      </c>
      <c r="B134" s="230" t="s">
        <v>302</v>
      </c>
      <c r="C134" s="231"/>
      <c r="D134" s="232" t="s">
        <v>15</v>
      </c>
      <c r="E134" s="412"/>
      <c r="F134" s="376"/>
      <c r="G134" s="376"/>
      <c r="H134" s="376"/>
      <c r="I134" s="413"/>
      <c r="J134" s="43">
        <f t="shared" ref="J134:J138" si="44">SUM(E134:I134)</f>
        <v>0</v>
      </c>
      <c r="K134" s="44">
        <f t="shared" ref="K134:K161" si="45">J134*C134</f>
        <v>0</v>
      </c>
    </row>
    <row r="135" spans="1:11" s="8" customFormat="1" ht="19.5" hidden="1" thickBot="1">
      <c r="A135" s="340" t="str">
        <f>ROW(A2)&amp;")"</f>
        <v>2)</v>
      </c>
      <c r="B135" s="230" t="s">
        <v>294</v>
      </c>
      <c r="C135" s="231"/>
      <c r="D135" s="232" t="s">
        <v>15</v>
      </c>
      <c r="E135" s="412"/>
      <c r="F135" s="376"/>
      <c r="G135" s="376"/>
      <c r="H135" s="376"/>
      <c r="I135" s="413"/>
      <c r="J135" s="43">
        <f t="shared" si="44"/>
        <v>0</v>
      </c>
      <c r="K135" s="44">
        <f t="shared" si="45"/>
        <v>0</v>
      </c>
    </row>
    <row r="136" spans="1:11" s="8" customFormat="1" ht="19.5" hidden="1" thickBot="1">
      <c r="A136" s="340" t="str">
        <f>ROW(A3)&amp;")"</f>
        <v>3)</v>
      </c>
      <c r="B136" s="230" t="s">
        <v>293</v>
      </c>
      <c r="C136" s="231"/>
      <c r="D136" s="232" t="s">
        <v>15</v>
      </c>
      <c r="E136" s="412"/>
      <c r="F136" s="376"/>
      <c r="G136" s="376"/>
      <c r="H136" s="376"/>
      <c r="I136" s="413"/>
      <c r="J136" s="43">
        <f t="shared" si="44"/>
        <v>0</v>
      </c>
      <c r="K136" s="44">
        <f t="shared" si="45"/>
        <v>0</v>
      </c>
    </row>
    <row r="137" spans="1:11" s="8" customFormat="1" ht="19.5" hidden="1" thickBot="1">
      <c r="A137" s="340" t="str">
        <f>ROW(A4)&amp;")"</f>
        <v>4)</v>
      </c>
      <c r="B137" s="230" t="s">
        <v>102</v>
      </c>
      <c r="C137" s="231"/>
      <c r="D137" s="232" t="s">
        <v>15</v>
      </c>
      <c r="E137" s="412"/>
      <c r="F137" s="376"/>
      <c r="G137" s="376"/>
      <c r="H137" s="376"/>
      <c r="I137" s="413"/>
      <c r="J137" s="43">
        <f t="shared" si="44"/>
        <v>0</v>
      </c>
      <c r="K137" s="44">
        <f t="shared" si="45"/>
        <v>0</v>
      </c>
    </row>
    <row r="138" spans="1:11" s="8" customFormat="1" ht="19.5" hidden="1" thickBot="1">
      <c r="A138" s="340" t="str">
        <f>ROW(A5)&amp;")"</f>
        <v>5)</v>
      </c>
      <c r="B138" s="230" t="s">
        <v>103</v>
      </c>
      <c r="C138" s="231"/>
      <c r="D138" s="232" t="s">
        <v>15</v>
      </c>
      <c r="E138" s="412"/>
      <c r="F138" s="376"/>
      <c r="G138" s="376"/>
      <c r="H138" s="376"/>
      <c r="I138" s="413"/>
      <c r="J138" s="43">
        <f t="shared" si="44"/>
        <v>0</v>
      </c>
      <c r="K138" s="44">
        <f t="shared" si="45"/>
        <v>0</v>
      </c>
    </row>
    <row r="139" spans="1:11" s="8" customFormat="1" ht="19.5" hidden="1" thickBot="1">
      <c r="A139" s="233"/>
      <c r="B139" s="234"/>
      <c r="C139" s="231"/>
      <c r="D139" s="232"/>
      <c r="E139" s="412"/>
      <c r="F139" s="376"/>
      <c r="G139" s="376"/>
      <c r="H139" s="376"/>
      <c r="I139" s="413"/>
      <c r="J139" s="43"/>
      <c r="K139" s="44"/>
    </row>
    <row r="140" spans="1:11" s="8" customFormat="1" ht="45.75" thickBot="1">
      <c r="A140" s="233"/>
      <c r="B140" s="226" t="s">
        <v>101</v>
      </c>
      <c r="C140" s="231"/>
      <c r="D140" s="232"/>
      <c r="E140" s="412"/>
      <c r="F140" s="376"/>
      <c r="G140" s="376"/>
      <c r="H140" s="376"/>
      <c r="I140" s="413"/>
      <c r="J140" s="43"/>
      <c r="K140" s="44"/>
    </row>
    <row r="141" spans="1:11" s="8" customFormat="1" ht="19.5" hidden="1" thickBot="1">
      <c r="A141" s="340" t="str">
        <f t="shared" ref="A141:A146" si="46">ROW(A1)&amp;")"</f>
        <v>1)</v>
      </c>
      <c r="B141" s="230" t="s">
        <v>294</v>
      </c>
      <c r="C141" s="231"/>
      <c r="D141" s="232" t="s">
        <v>15</v>
      </c>
      <c r="E141" s="412"/>
      <c r="F141" s="376"/>
      <c r="G141" s="376"/>
      <c r="H141" s="376"/>
      <c r="I141" s="413"/>
      <c r="J141" s="43">
        <f t="shared" ref="J141:J145" si="47">SUM(E141:I141)</f>
        <v>0</v>
      </c>
      <c r="K141" s="44">
        <f t="shared" si="45"/>
        <v>0</v>
      </c>
    </row>
    <row r="142" spans="1:11" s="8" customFormat="1" ht="19.5" hidden="1" thickBot="1">
      <c r="A142" s="340" t="str">
        <f t="shared" si="46"/>
        <v>2)</v>
      </c>
      <c r="B142" s="230" t="s">
        <v>293</v>
      </c>
      <c r="C142" s="231"/>
      <c r="D142" s="232" t="s">
        <v>15</v>
      </c>
      <c r="E142" s="412"/>
      <c r="F142" s="376"/>
      <c r="G142" s="376"/>
      <c r="H142" s="376"/>
      <c r="I142" s="413"/>
      <c r="J142" s="43">
        <f t="shared" si="47"/>
        <v>0</v>
      </c>
      <c r="K142" s="44">
        <f t="shared" si="45"/>
        <v>0</v>
      </c>
    </row>
    <row r="143" spans="1:11" s="8" customFormat="1" ht="19.5" hidden="1" thickBot="1">
      <c r="A143" s="340" t="str">
        <f t="shared" si="46"/>
        <v>3)</v>
      </c>
      <c r="B143" s="230" t="s">
        <v>102</v>
      </c>
      <c r="C143" s="231"/>
      <c r="D143" s="232" t="s">
        <v>15</v>
      </c>
      <c r="E143" s="412"/>
      <c r="F143" s="376"/>
      <c r="G143" s="376"/>
      <c r="H143" s="376"/>
      <c r="I143" s="413"/>
      <c r="J143" s="43">
        <f t="shared" si="47"/>
        <v>0</v>
      </c>
      <c r="K143" s="44">
        <f t="shared" si="45"/>
        <v>0</v>
      </c>
    </row>
    <row r="144" spans="1:11" s="8" customFormat="1" ht="19.5" hidden="1" thickBot="1">
      <c r="A144" s="340" t="str">
        <f t="shared" si="46"/>
        <v>4)</v>
      </c>
      <c r="B144" s="230" t="s">
        <v>103</v>
      </c>
      <c r="C144" s="231"/>
      <c r="D144" s="232" t="s">
        <v>15</v>
      </c>
      <c r="E144" s="412"/>
      <c r="F144" s="376"/>
      <c r="G144" s="376"/>
      <c r="H144" s="376"/>
      <c r="I144" s="413"/>
      <c r="J144" s="43">
        <f t="shared" si="47"/>
        <v>0</v>
      </c>
      <c r="K144" s="44">
        <f>J144*C144</f>
        <v>0</v>
      </c>
    </row>
    <row r="145" spans="1:11" s="8" customFormat="1" ht="19.5" hidden="1" thickBot="1">
      <c r="A145" s="340" t="str">
        <f t="shared" si="46"/>
        <v>5)</v>
      </c>
      <c r="B145" s="230" t="s">
        <v>104</v>
      </c>
      <c r="C145" s="231"/>
      <c r="D145" s="232" t="s">
        <v>15</v>
      </c>
      <c r="E145" s="412"/>
      <c r="F145" s="376"/>
      <c r="G145" s="376"/>
      <c r="H145" s="376"/>
      <c r="I145" s="413"/>
      <c r="J145" s="43">
        <f t="shared" si="47"/>
        <v>0</v>
      </c>
      <c r="K145" s="44">
        <f t="shared" si="45"/>
        <v>0</v>
      </c>
    </row>
    <row r="146" spans="1:11" s="8" customFormat="1" ht="19.5" thickBot="1">
      <c r="A146" s="340" t="str">
        <f t="shared" si="46"/>
        <v>6)</v>
      </c>
      <c r="B146" s="230" t="s">
        <v>302</v>
      </c>
      <c r="C146" s="231">
        <v>185</v>
      </c>
      <c r="D146" s="232" t="s">
        <v>15</v>
      </c>
      <c r="E146" s="412"/>
      <c r="F146" s="376"/>
      <c r="G146" s="376"/>
      <c r="H146" s="376"/>
      <c r="I146" s="413"/>
      <c r="J146" s="43">
        <f t="shared" ref="J146" si="48">SUM(E146:I146)</f>
        <v>0</v>
      </c>
      <c r="K146" s="44">
        <f t="shared" ref="K146" si="49">J146*C146</f>
        <v>0</v>
      </c>
    </row>
    <row r="147" spans="1:11" s="8" customFormat="1" ht="45.75" thickBot="1">
      <c r="A147" s="225"/>
      <c r="B147" s="226" t="s">
        <v>54</v>
      </c>
      <c r="C147" s="231"/>
      <c r="D147" s="235"/>
      <c r="E147" s="412"/>
      <c r="F147" s="376"/>
      <c r="G147" s="376"/>
      <c r="H147" s="376"/>
      <c r="I147" s="413"/>
      <c r="J147" s="236"/>
      <c r="K147" s="44"/>
    </row>
    <row r="148" spans="1:11" s="8" customFormat="1" ht="19.5" thickBot="1">
      <c r="A148" s="340" t="str">
        <f>ROW(A1)&amp;")"</f>
        <v>1)</v>
      </c>
      <c r="B148" s="230" t="s">
        <v>105</v>
      </c>
      <c r="C148" s="231"/>
      <c r="D148" s="232" t="s">
        <v>15</v>
      </c>
      <c r="E148" s="412"/>
      <c r="F148" s="376"/>
      <c r="G148" s="376"/>
      <c r="H148" s="376"/>
      <c r="I148" s="413"/>
      <c r="J148" s="43">
        <f t="shared" ref="J148:J152" si="50">SUM(E148:I148)</f>
        <v>0</v>
      </c>
      <c r="K148" s="44">
        <f t="shared" si="45"/>
        <v>0</v>
      </c>
    </row>
    <row r="149" spans="1:11" s="8" customFormat="1" ht="19.5" thickBot="1">
      <c r="A149" s="340" t="str">
        <f>ROW(A2)&amp;")"</f>
        <v>2)</v>
      </c>
      <c r="B149" s="230" t="s">
        <v>106</v>
      </c>
      <c r="C149" s="231">
        <v>300</v>
      </c>
      <c r="D149" s="232" t="s">
        <v>15</v>
      </c>
      <c r="E149" s="412"/>
      <c r="F149" s="376"/>
      <c r="G149" s="376"/>
      <c r="H149" s="376"/>
      <c r="I149" s="413"/>
      <c r="J149" s="43">
        <f t="shared" si="50"/>
        <v>0</v>
      </c>
      <c r="K149" s="44">
        <f t="shared" si="45"/>
        <v>0</v>
      </c>
    </row>
    <row r="150" spans="1:11" s="8" customFormat="1" ht="19.5" thickBot="1">
      <c r="A150" s="340" t="str">
        <f>ROW(A3)&amp;")"</f>
        <v>3)</v>
      </c>
      <c r="B150" s="230" t="s">
        <v>107</v>
      </c>
      <c r="C150" s="231">
        <v>265</v>
      </c>
      <c r="D150" s="232" t="s">
        <v>15</v>
      </c>
      <c r="E150" s="412"/>
      <c r="F150" s="376"/>
      <c r="G150" s="376"/>
      <c r="H150" s="376"/>
      <c r="I150" s="413"/>
      <c r="J150" s="43">
        <f t="shared" si="50"/>
        <v>0</v>
      </c>
      <c r="K150" s="44">
        <f t="shared" si="45"/>
        <v>0</v>
      </c>
    </row>
    <row r="151" spans="1:11" s="8" customFormat="1" ht="19.5" thickBot="1">
      <c r="A151" s="340" t="str">
        <f>ROW(A4)&amp;")"</f>
        <v>4)</v>
      </c>
      <c r="B151" s="230" t="s">
        <v>303</v>
      </c>
      <c r="C151" s="231">
        <v>250</v>
      </c>
      <c r="D151" s="232" t="s">
        <v>15</v>
      </c>
      <c r="E151" s="412"/>
      <c r="F151" s="376"/>
      <c r="G151" s="376"/>
      <c r="H151" s="376"/>
      <c r="I151" s="413"/>
      <c r="J151" s="43">
        <f t="shared" si="50"/>
        <v>0</v>
      </c>
      <c r="K151" s="44">
        <f t="shared" si="45"/>
        <v>0</v>
      </c>
    </row>
    <row r="152" spans="1:11" s="8" customFormat="1" ht="19.5" thickBot="1">
      <c r="A152" s="340" t="str">
        <f>ROW(A5)&amp;")"</f>
        <v>5)</v>
      </c>
      <c r="B152" s="230" t="s">
        <v>405</v>
      </c>
      <c r="C152" s="231">
        <v>185</v>
      </c>
      <c r="D152" s="232" t="s">
        <v>15</v>
      </c>
      <c r="E152" s="412"/>
      <c r="F152" s="376"/>
      <c r="G152" s="376"/>
      <c r="H152" s="376"/>
      <c r="I152" s="413"/>
      <c r="J152" s="43">
        <f t="shared" si="50"/>
        <v>0</v>
      </c>
      <c r="K152" s="44">
        <f t="shared" si="45"/>
        <v>0</v>
      </c>
    </row>
    <row r="153" spans="1:11" s="8" customFormat="1" ht="19.5" thickBot="1">
      <c r="A153" s="340"/>
      <c r="B153" s="230"/>
      <c r="C153" s="231"/>
      <c r="D153" s="232"/>
      <c r="E153" s="412"/>
      <c r="F153" s="376"/>
      <c r="G153" s="376"/>
      <c r="H153" s="376"/>
      <c r="I153" s="413"/>
      <c r="J153" s="43"/>
      <c r="K153" s="44"/>
    </row>
    <row r="154" spans="1:11" s="8" customFormat="1" ht="30.75" hidden="1" thickBot="1">
      <c r="A154" s="225"/>
      <c r="B154" s="226" t="s">
        <v>108</v>
      </c>
      <c r="C154" s="231"/>
      <c r="D154" s="235"/>
      <c r="E154" s="412"/>
      <c r="F154" s="376"/>
      <c r="G154" s="376"/>
      <c r="H154" s="376"/>
      <c r="I154" s="413"/>
      <c r="J154" s="236"/>
      <c r="K154" s="44"/>
    </row>
    <row r="155" spans="1:11" s="8" customFormat="1" ht="19.5" hidden="1" thickBot="1">
      <c r="A155" s="340" t="str">
        <f t="shared" ref="A155:A161" si="51">ROW(A1)&amp;")"</f>
        <v>1)</v>
      </c>
      <c r="B155" s="230" t="s">
        <v>295</v>
      </c>
      <c r="C155" s="231"/>
      <c r="D155" s="232" t="s">
        <v>21</v>
      </c>
      <c r="E155" s="412"/>
      <c r="F155" s="376"/>
      <c r="G155" s="376"/>
      <c r="H155" s="376"/>
      <c r="I155" s="413"/>
      <c r="J155" s="43">
        <f t="shared" ref="J155:J161" si="52">SUM(E155:I155)</f>
        <v>0</v>
      </c>
      <c r="K155" s="44">
        <f t="shared" si="45"/>
        <v>0</v>
      </c>
    </row>
    <row r="156" spans="1:11" s="8" customFormat="1" ht="22.5" hidden="1" customHeight="1">
      <c r="A156" s="340" t="str">
        <f t="shared" si="51"/>
        <v>2)</v>
      </c>
      <c r="B156" s="230" t="s">
        <v>296</v>
      </c>
      <c r="C156" s="231"/>
      <c r="D156" s="232" t="s">
        <v>21</v>
      </c>
      <c r="E156" s="412"/>
      <c r="F156" s="376"/>
      <c r="G156" s="376"/>
      <c r="H156" s="376"/>
      <c r="I156" s="413"/>
      <c r="J156" s="43">
        <f t="shared" si="52"/>
        <v>0</v>
      </c>
      <c r="K156" s="44">
        <f t="shared" si="45"/>
        <v>0</v>
      </c>
    </row>
    <row r="157" spans="1:11" s="8" customFormat="1" ht="19.5" hidden="1" thickBot="1">
      <c r="A157" s="340" t="str">
        <f t="shared" si="51"/>
        <v>3)</v>
      </c>
      <c r="B157" s="230" t="s">
        <v>297</v>
      </c>
      <c r="C157" s="231"/>
      <c r="D157" s="232" t="s">
        <v>21</v>
      </c>
      <c r="E157" s="412"/>
      <c r="F157" s="376"/>
      <c r="G157" s="376"/>
      <c r="H157" s="376"/>
      <c r="I157" s="413"/>
      <c r="J157" s="43">
        <f t="shared" si="52"/>
        <v>0</v>
      </c>
      <c r="K157" s="44">
        <f t="shared" si="45"/>
        <v>0</v>
      </c>
    </row>
    <row r="158" spans="1:11" s="8" customFormat="1" ht="19.5" hidden="1" thickBot="1">
      <c r="A158" s="340" t="str">
        <f t="shared" si="51"/>
        <v>4)</v>
      </c>
      <c r="B158" s="230" t="s">
        <v>301</v>
      </c>
      <c r="C158" s="231"/>
      <c r="D158" s="232" t="s">
        <v>21</v>
      </c>
      <c r="E158" s="412"/>
      <c r="F158" s="376"/>
      <c r="G158" s="376"/>
      <c r="H158" s="376"/>
      <c r="I158" s="413"/>
      <c r="J158" s="43">
        <f t="shared" si="52"/>
        <v>0</v>
      </c>
      <c r="K158" s="44">
        <f t="shared" si="45"/>
        <v>0</v>
      </c>
    </row>
    <row r="159" spans="1:11" s="8" customFormat="1" ht="22.5" hidden="1" customHeight="1">
      <c r="A159" s="340" t="str">
        <f t="shared" si="51"/>
        <v>5)</v>
      </c>
      <c r="B159" s="230" t="s">
        <v>300</v>
      </c>
      <c r="C159" s="231"/>
      <c r="D159" s="232" t="s">
        <v>21</v>
      </c>
      <c r="E159" s="412"/>
      <c r="F159" s="376"/>
      <c r="G159" s="376"/>
      <c r="H159" s="376"/>
      <c r="I159" s="413"/>
      <c r="J159" s="43">
        <f t="shared" si="52"/>
        <v>0</v>
      </c>
      <c r="K159" s="44">
        <f t="shared" si="45"/>
        <v>0</v>
      </c>
    </row>
    <row r="160" spans="1:11" s="8" customFormat="1" ht="19.5" hidden="1" thickBot="1">
      <c r="A160" s="340" t="str">
        <f t="shared" si="51"/>
        <v>6)</v>
      </c>
      <c r="B160" s="230" t="s">
        <v>298</v>
      </c>
      <c r="C160" s="231"/>
      <c r="D160" s="232" t="s">
        <v>21</v>
      </c>
      <c r="E160" s="412"/>
      <c r="F160" s="376"/>
      <c r="G160" s="376"/>
      <c r="H160" s="376"/>
      <c r="I160" s="413"/>
      <c r="J160" s="43">
        <f t="shared" si="52"/>
        <v>0</v>
      </c>
      <c r="K160" s="44">
        <f t="shared" si="45"/>
        <v>0</v>
      </c>
    </row>
    <row r="161" spans="1:11" s="8" customFormat="1" ht="19.5" hidden="1" thickBot="1">
      <c r="A161" s="340" t="str">
        <f t="shared" si="51"/>
        <v>7)</v>
      </c>
      <c r="B161" s="230" t="s">
        <v>299</v>
      </c>
      <c r="C161" s="231"/>
      <c r="D161" s="232" t="s">
        <v>21</v>
      </c>
      <c r="E161" s="412"/>
      <c r="F161" s="376"/>
      <c r="G161" s="376"/>
      <c r="H161" s="376"/>
      <c r="I161" s="413"/>
      <c r="J161" s="43">
        <f t="shared" si="52"/>
        <v>0</v>
      </c>
      <c r="K161" s="44">
        <f t="shared" si="45"/>
        <v>0</v>
      </c>
    </row>
    <row r="162" spans="1:11" s="8" customFormat="1" ht="75.75" hidden="1" thickBot="1">
      <c r="A162" s="350"/>
      <c r="B162" s="351" t="s">
        <v>32</v>
      </c>
      <c r="C162" s="231"/>
      <c r="D162" s="235"/>
      <c r="E162" s="412"/>
      <c r="F162" s="376"/>
      <c r="G162" s="376"/>
      <c r="H162" s="376"/>
      <c r="I162" s="413"/>
      <c r="J162" s="236"/>
      <c r="K162" s="236"/>
    </row>
    <row r="163" spans="1:11" s="8" customFormat="1" ht="19.5" hidden="1" thickBot="1">
      <c r="A163" s="352" t="s">
        <v>13</v>
      </c>
      <c r="B163" s="353" t="s">
        <v>99</v>
      </c>
      <c r="C163" s="231"/>
      <c r="D163" s="237" t="s">
        <v>31</v>
      </c>
      <c r="E163" s="412"/>
      <c r="F163" s="376"/>
      <c r="G163" s="376"/>
      <c r="H163" s="376"/>
      <c r="I163" s="413"/>
      <c r="J163" s="90">
        <f t="shared" ref="J163:J164" si="53">SUM(E163:I163)</f>
        <v>0</v>
      </c>
      <c r="K163" s="74">
        <f t="shared" ref="K163:K164" si="54">J163*C163</f>
        <v>0</v>
      </c>
    </row>
    <row r="164" spans="1:11" s="8" customFormat="1" ht="19.5" hidden="1" thickBot="1">
      <c r="A164" s="352" t="s">
        <v>14</v>
      </c>
      <c r="B164" s="353" t="s">
        <v>111</v>
      </c>
      <c r="C164" s="113"/>
      <c r="D164" s="240" t="s">
        <v>31</v>
      </c>
      <c r="E164" s="412"/>
      <c r="F164" s="376"/>
      <c r="G164" s="376"/>
      <c r="H164" s="376"/>
      <c r="I164" s="413"/>
      <c r="J164" s="41">
        <f t="shared" si="53"/>
        <v>0</v>
      </c>
      <c r="K164" s="85">
        <f t="shared" si="54"/>
        <v>0</v>
      </c>
    </row>
    <row r="165" spans="1:11" s="8" customFormat="1" ht="85.15" hidden="1" customHeight="1">
      <c r="A165" s="350"/>
      <c r="B165" s="351" t="s">
        <v>33</v>
      </c>
      <c r="C165" s="113"/>
      <c r="D165" s="400"/>
      <c r="E165" s="412"/>
      <c r="F165" s="376"/>
      <c r="G165" s="376"/>
      <c r="H165" s="376"/>
      <c r="I165" s="413"/>
      <c r="J165" s="236"/>
      <c r="K165" s="236"/>
    </row>
    <row r="166" spans="1:11" s="8" customFormat="1" ht="19.5" hidden="1" thickBot="1">
      <c r="A166" s="352" t="s">
        <v>13</v>
      </c>
      <c r="B166" s="353" t="s">
        <v>100</v>
      </c>
      <c r="C166" s="113"/>
      <c r="D166" s="240" t="s">
        <v>31</v>
      </c>
      <c r="E166" s="412"/>
      <c r="F166" s="376"/>
      <c r="G166" s="376"/>
      <c r="H166" s="376"/>
      <c r="I166" s="413"/>
      <c r="J166" s="43">
        <f t="shared" ref="J166:J173" si="55">SUM(E166:I166)</f>
        <v>0</v>
      </c>
      <c r="K166" s="44">
        <f t="shared" ref="K166:K173" si="56">J166*C166</f>
        <v>0</v>
      </c>
    </row>
    <row r="167" spans="1:11" s="8" customFormat="1" ht="19.5" hidden="1" thickBot="1">
      <c r="A167" s="352" t="s">
        <v>14</v>
      </c>
      <c r="B167" s="353" t="s">
        <v>275</v>
      </c>
      <c r="C167" s="113"/>
      <c r="D167" s="240" t="s">
        <v>31</v>
      </c>
      <c r="E167" s="412"/>
      <c r="F167" s="376"/>
      <c r="G167" s="376"/>
      <c r="H167" s="376"/>
      <c r="I167" s="413"/>
      <c r="J167" s="43">
        <f t="shared" si="55"/>
        <v>0</v>
      </c>
      <c r="K167" s="44">
        <f t="shared" si="56"/>
        <v>0</v>
      </c>
    </row>
    <row r="168" spans="1:11" s="8" customFormat="1" ht="45.75" thickBot="1">
      <c r="A168" s="352"/>
      <c r="B168" s="351" t="s">
        <v>276</v>
      </c>
      <c r="C168" s="113"/>
      <c r="D168" s="240"/>
      <c r="E168" s="412"/>
      <c r="F168" s="376"/>
      <c r="G168" s="376"/>
      <c r="H168" s="376"/>
      <c r="I168" s="413"/>
      <c r="J168" s="43"/>
      <c r="K168" s="68"/>
    </row>
    <row r="169" spans="1:11" s="8" customFormat="1" ht="19.5" hidden="1" thickBot="1">
      <c r="A169" s="352" t="s">
        <v>13</v>
      </c>
      <c r="B169" s="353" t="s">
        <v>277</v>
      </c>
      <c r="C169" s="113"/>
      <c r="D169" s="240" t="s">
        <v>31</v>
      </c>
      <c r="E169" s="412"/>
      <c r="F169" s="376"/>
      <c r="G169" s="376"/>
      <c r="H169" s="376"/>
      <c r="I169" s="413"/>
      <c r="J169" s="43">
        <f t="shared" si="55"/>
        <v>0</v>
      </c>
      <c r="K169" s="44">
        <f t="shared" si="56"/>
        <v>0</v>
      </c>
    </row>
    <row r="170" spans="1:11" s="8" customFormat="1" ht="19.5" hidden="1" thickBot="1">
      <c r="A170" s="352" t="s">
        <v>14</v>
      </c>
      <c r="B170" s="353" t="s">
        <v>278</v>
      </c>
      <c r="C170" s="113"/>
      <c r="D170" s="240" t="s">
        <v>31</v>
      </c>
      <c r="E170" s="412"/>
      <c r="F170" s="376"/>
      <c r="G170" s="376"/>
      <c r="H170" s="376"/>
      <c r="I170" s="413"/>
      <c r="J170" s="43">
        <f t="shared" si="55"/>
        <v>0</v>
      </c>
      <c r="K170" s="44">
        <f t="shared" si="56"/>
        <v>0</v>
      </c>
    </row>
    <row r="171" spans="1:11" s="8" customFormat="1" ht="19.5" thickBot="1">
      <c r="A171" s="352" t="s">
        <v>16</v>
      </c>
      <c r="B171" s="353" t="s">
        <v>404</v>
      </c>
      <c r="C171" s="113">
        <v>14</v>
      </c>
      <c r="D171" s="240" t="s">
        <v>31</v>
      </c>
      <c r="E171" s="412"/>
      <c r="F171" s="376"/>
      <c r="G171" s="376"/>
      <c r="H171" s="376"/>
      <c r="I171" s="413"/>
      <c r="J171" s="43">
        <f t="shared" ref="J171" si="57">SUM(E171:I171)</f>
        <v>0</v>
      </c>
      <c r="K171" s="44">
        <f t="shared" ref="K171" si="58">J171*C171</f>
        <v>0</v>
      </c>
    </row>
    <row r="172" spans="1:11" s="8" customFormat="1" ht="19.5" thickBot="1">
      <c r="A172" s="352"/>
      <c r="B172" s="353"/>
      <c r="C172" s="113"/>
      <c r="D172" s="240"/>
      <c r="E172" s="412"/>
      <c r="F172" s="376"/>
      <c r="G172" s="376"/>
      <c r="H172" s="376"/>
      <c r="I172" s="413"/>
      <c r="J172" s="43"/>
      <c r="K172" s="44"/>
    </row>
    <row r="173" spans="1:11" s="8" customFormat="1" ht="30.75" hidden="1" thickBot="1">
      <c r="A173" s="352"/>
      <c r="B173" s="351" t="s">
        <v>308</v>
      </c>
      <c r="C173" s="113"/>
      <c r="D173" s="240" t="s">
        <v>188</v>
      </c>
      <c r="E173" s="412"/>
      <c r="F173" s="376"/>
      <c r="G173" s="376"/>
      <c r="H173" s="376"/>
      <c r="I173" s="413"/>
      <c r="J173" s="43">
        <f t="shared" si="55"/>
        <v>0</v>
      </c>
      <c r="K173" s="44">
        <f t="shared" si="56"/>
        <v>0</v>
      </c>
    </row>
    <row r="174" spans="1:11" s="8" customFormat="1" ht="19.5" hidden="1" thickBot="1">
      <c r="A174" s="352"/>
      <c r="B174" s="351" t="s">
        <v>309</v>
      </c>
      <c r="C174" s="113"/>
      <c r="D174" s="240"/>
      <c r="E174" s="412"/>
      <c r="F174" s="376"/>
      <c r="G174" s="376"/>
      <c r="H174" s="376"/>
      <c r="I174" s="413"/>
      <c r="J174" s="43"/>
      <c r="K174" s="44"/>
    </row>
    <row r="175" spans="1:11" s="8" customFormat="1" ht="19.5" hidden="1" thickBot="1">
      <c r="A175" s="352" t="s">
        <v>13</v>
      </c>
      <c r="B175" s="353" t="s">
        <v>310</v>
      </c>
      <c r="C175" s="113"/>
      <c r="D175" s="240" t="s">
        <v>119</v>
      </c>
      <c r="E175" s="412"/>
      <c r="F175" s="376"/>
      <c r="G175" s="376"/>
      <c r="H175" s="376"/>
      <c r="I175" s="413"/>
      <c r="J175" s="43">
        <f t="shared" ref="J175:J177" si="59">SUM(E175:I175)</f>
        <v>0</v>
      </c>
      <c r="K175" s="44">
        <f t="shared" ref="K175:K177" si="60">J175*C175</f>
        <v>0</v>
      </c>
    </row>
    <row r="176" spans="1:11" s="8" customFormat="1" ht="19.5" hidden="1" thickBot="1">
      <c r="A176" s="352" t="s">
        <v>14</v>
      </c>
      <c r="B176" s="353" t="s">
        <v>311</v>
      </c>
      <c r="C176" s="113"/>
      <c r="D176" s="240" t="s">
        <v>119</v>
      </c>
      <c r="E176" s="412"/>
      <c r="F176" s="376"/>
      <c r="G176" s="376"/>
      <c r="H176" s="376"/>
      <c r="I176" s="413"/>
      <c r="J176" s="43">
        <f t="shared" si="59"/>
        <v>0</v>
      </c>
      <c r="K176" s="44">
        <f t="shared" si="60"/>
        <v>0</v>
      </c>
    </row>
    <row r="177" spans="1:57" s="8" customFormat="1" ht="19.5" hidden="1" thickBot="1">
      <c r="A177" s="352" t="s">
        <v>16</v>
      </c>
      <c r="B177" s="353" t="s">
        <v>312</v>
      </c>
      <c r="C177" s="113"/>
      <c r="D177" s="240" t="s">
        <v>119</v>
      </c>
      <c r="E177" s="412"/>
      <c r="F177" s="376"/>
      <c r="G177" s="376"/>
      <c r="H177" s="376"/>
      <c r="I177" s="413"/>
      <c r="J177" s="43">
        <f t="shared" si="59"/>
        <v>0</v>
      </c>
      <c r="K177" s="44">
        <f t="shared" si="60"/>
        <v>0</v>
      </c>
    </row>
    <row r="178" spans="1:57" s="14" customFormat="1" ht="19.5" hidden="1" thickBot="1">
      <c r="A178" s="104" t="s">
        <v>3</v>
      </c>
      <c r="B178" s="105" t="s">
        <v>74</v>
      </c>
      <c r="C178" s="512"/>
      <c r="D178" s="107"/>
      <c r="E178" s="412"/>
      <c r="F178" s="376"/>
      <c r="G178" s="376"/>
      <c r="H178" s="376"/>
      <c r="I178" s="413"/>
      <c r="J178" s="110"/>
      <c r="K178" s="108"/>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row>
    <row r="179" spans="1:57" s="8" customFormat="1" ht="56.45" hidden="1" customHeight="1">
      <c r="A179" s="225"/>
      <c r="B179" s="226" t="s">
        <v>58</v>
      </c>
      <c r="C179" s="120"/>
      <c r="D179" s="238"/>
      <c r="E179" s="412"/>
      <c r="F179" s="376"/>
      <c r="G179" s="376"/>
      <c r="H179" s="376"/>
      <c r="I179" s="413"/>
      <c r="J179" s="239"/>
      <c r="K179" s="239"/>
    </row>
    <row r="180" spans="1:57" s="8" customFormat="1" ht="19.5" hidden="1" thickBot="1">
      <c r="A180" s="112" t="s">
        <v>13</v>
      </c>
      <c r="B180" s="230" t="s">
        <v>192</v>
      </c>
      <c r="C180" s="113"/>
      <c r="D180" s="240" t="s">
        <v>31</v>
      </c>
      <c r="E180" s="412"/>
      <c r="F180" s="376"/>
      <c r="G180" s="376"/>
      <c r="H180" s="376"/>
      <c r="I180" s="413"/>
      <c r="J180" s="43">
        <f t="shared" ref="J180:J187" si="61">SUM(E180:I180)</f>
        <v>0</v>
      </c>
      <c r="K180" s="44">
        <f t="shared" ref="K180:K187" si="62">J180*C180</f>
        <v>0</v>
      </c>
    </row>
    <row r="181" spans="1:57" s="8" customFormat="1" ht="19.5" hidden="1" thickBot="1">
      <c r="A181" s="112" t="s">
        <v>14</v>
      </c>
      <c r="B181" s="230" t="s">
        <v>34</v>
      </c>
      <c r="C181" s="113"/>
      <c r="D181" s="240" t="s">
        <v>31</v>
      </c>
      <c r="E181" s="412"/>
      <c r="F181" s="376"/>
      <c r="G181" s="376"/>
      <c r="H181" s="376"/>
      <c r="I181" s="413"/>
      <c r="J181" s="43">
        <f t="shared" si="61"/>
        <v>0</v>
      </c>
      <c r="K181" s="44">
        <f t="shared" si="62"/>
        <v>0</v>
      </c>
    </row>
    <row r="182" spans="1:57" s="8" customFormat="1" ht="19.5" hidden="1" thickBot="1">
      <c r="A182" s="112" t="s">
        <v>16</v>
      </c>
      <c r="B182" s="230" t="s">
        <v>81</v>
      </c>
      <c r="C182" s="113"/>
      <c r="D182" s="240" t="s">
        <v>31</v>
      </c>
      <c r="E182" s="412"/>
      <c r="F182" s="376"/>
      <c r="G182" s="376"/>
      <c r="H182" s="376"/>
      <c r="I182" s="413"/>
      <c r="J182" s="43">
        <f t="shared" si="61"/>
        <v>0</v>
      </c>
      <c r="K182" s="44">
        <f t="shared" si="62"/>
        <v>0</v>
      </c>
    </row>
    <row r="183" spans="1:57" s="8" customFormat="1" ht="19.5" hidden="1" thickBot="1">
      <c r="A183" s="112" t="s">
        <v>17</v>
      </c>
      <c r="B183" s="230" t="s">
        <v>55</v>
      </c>
      <c r="C183" s="113"/>
      <c r="D183" s="240" t="s">
        <v>31</v>
      </c>
      <c r="E183" s="412"/>
      <c r="F183" s="376"/>
      <c r="G183" s="376"/>
      <c r="H183" s="376"/>
      <c r="I183" s="413"/>
      <c r="J183" s="43">
        <f t="shared" si="61"/>
        <v>0</v>
      </c>
      <c r="K183" s="44">
        <f t="shared" si="62"/>
        <v>0</v>
      </c>
    </row>
    <row r="184" spans="1:57" s="8" customFormat="1" ht="19.5" hidden="1" thickBot="1">
      <c r="A184" s="112" t="s">
        <v>18</v>
      </c>
      <c r="B184" s="230" t="s">
        <v>56</v>
      </c>
      <c r="C184" s="113"/>
      <c r="D184" s="240" t="s">
        <v>31</v>
      </c>
      <c r="E184" s="412"/>
      <c r="F184" s="376"/>
      <c r="G184" s="376"/>
      <c r="H184" s="376"/>
      <c r="I184" s="413"/>
      <c r="J184" s="43">
        <f t="shared" si="61"/>
        <v>0</v>
      </c>
      <c r="K184" s="44">
        <f t="shared" si="62"/>
        <v>0</v>
      </c>
    </row>
    <row r="185" spans="1:57" s="8" customFormat="1" ht="19.5" hidden="1" thickBot="1">
      <c r="A185" s="112" t="s">
        <v>19</v>
      </c>
      <c r="B185" s="230" t="s">
        <v>57</v>
      </c>
      <c r="C185" s="113"/>
      <c r="D185" s="240" t="s">
        <v>31</v>
      </c>
      <c r="E185" s="412"/>
      <c r="F185" s="376"/>
      <c r="G185" s="376"/>
      <c r="H185" s="376"/>
      <c r="I185" s="413"/>
      <c r="J185" s="43">
        <f t="shared" si="61"/>
        <v>0</v>
      </c>
      <c r="K185" s="44">
        <f t="shared" si="62"/>
        <v>0</v>
      </c>
    </row>
    <row r="186" spans="1:57" s="8" customFormat="1" ht="90.75" hidden="1" thickBot="1">
      <c r="A186" s="112" t="s">
        <v>26</v>
      </c>
      <c r="B186" s="230" t="s">
        <v>194</v>
      </c>
      <c r="C186" s="113"/>
      <c r="D186" s="240" t="s">
        <v>31</v>
      </c>
      <c r="E186" s="412"/>
      <c r="F186" s="376"/>
      <c r="G186" s="376"/>
      <c r="H186" s="376"/>
      <c r="I186" s="413"/>
      <c r="J186" s="43">
        <f t="shared" si="61"/>
        <v>0</v>
      </c>
      <c r="K186" s="44">
        <f t="shared" si="62"/>
        <v>0</v>
      </c>
    </row>
    <row r="187" spans="1:57" s="8" customFormat="1" ht="75.75" hidden="1" thickBot="1">
      <c r="A187" s="112" t="s">
        <v>27</v>
      </c>
      <c r="B187" s="230" t="s">
        <v>193</v>
      </c>
      <c r="C187" s="113"/>
      <c r="D187" s="240" t="s">
        <v>31</v>
      </c>
      <c r="E187" s="412"/>
      <c r="F187" s="376"/>
      <c r="G187" s="376"/>
      <c r="H187" s="376"/>
      <c r="I187" s="413"/>
      <c r="J187" s="43">
        <f t="shared" si="61"/>
        <v>0</v>
      </c>
      <c r="K187" s="44">
        <f t="shared" si="62"/>
        <v>0</v>
      </c>
    </row>
    <row r="188" spans="1:57" s="14" customFormat="1" ht="19.5" hidden="1" thickBot="1">
      <c r="A188" s="104" t="s">
        <v>4</v>
      </c>
      <c r="B188" s="105" t="s">
        <v>313</v>
      </c>
      <c r="C188" s="512"/>
      <c r="D188" s="107"/>
      <c r="E188" s="412"/>
      <c r="F188" s="376"/>
      <c r="G188" s="376"/>
      <c r="H188" s="376"/>
      <c r="I188" s="413"/>
      <c r="J188" s="110"/>
      <c r="K188" s="108"/>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row>
    <row r="189" spans="1:57" s="8" customFormat="1" ht="60.75" hidden="1" thickBot="1">
      <c r="A189" s="225"/>
      <c r="B189" s="226" t="s">
        <v>325</v>
      </c>
      <c r="C189" s="135"/>
      <c r="D189" s="238"/>
      <c r="E189" s="412"/>
      <c r="F189" s="376"/>
      <c r="G189" s="376"/>
      <c r="H189" s="376"/>
      <c r="I189" s="413"/>
      <c r="J189" s="239"/>
      <c r="K189" s="239"/>
    </row>
    <row r="190" spans="1:57" s="8" customFormat="1" ht="19.5" hidden="1" thickBot="1">
      <c r="A190" s="112" t="s">
        <v>13</v>
      </c>
      <c r="B190" s="230" t="s">
        <v>326</v>
      </c>
      <c r="C190" s="135"/>
      <c r="D190" s="240" t="s">
        <v>31</v>
      </c>
      <c r="E190" s="412"/>
      <c r="F190" s="376"/>
      <c r="G190" s="376"/>
      <c r="H190" s="376"/>
      <c r="I190" s="413"/>
      <c r="J190" s="66">
        <f t="shared" ref="J190:J192" si="63">SUM(E190:I190)</f>
        <v>0</v>
      </c>
      <c r="K190" s="67">
        <f t="shared" ref="K190:K192" si="64">J190*C190</f>
        <v>0</v>
      </c>
    </row>
    <row r="191" spans="1:57" s="8" customFormat="1" ht="19.5" hidden="1" thickBot="1">
      <c r="A191" s="241" t="s">
        <v>14</v>
      </c>
      <c r="B191" s="230" t="s">
        <v>327</v>
      </c>
      <c r="C191" s="243"/>
      <c r="D191" s="244" t="s">
        <v>31</v>
      </c>
      <c r="E191" s="412"/>
      <c r="F191" s="376"/>
      <c r="G191" s="376"/>
      <c r="H191" s="376"/>
      <c r="I191" s="413"/>
      <c r="J191" s="71">
        <f t="shared" si="63"/>
        <v>0</v>
      </c>
      <c r="K191" s="72">
        <f t="shared" si="64"/>
        <v>0</v>
      </c>
    </row>
    <row r="192" spans="1:57" s="8" customFormat="1" ht="19.5" hidden="1" thickBot="1">
      <c r="A192" s="241" t="s">
        <v>16</v>
      </c>
      <c r="B192" s="230" t="s">
        <v>328</v>
      </c>
      <c r="C192" s="243"/>
      <c r="D192" s="244" t="s">
        <v>31</v>
      </c>
      <c r="E192" s="412"/>
      <c r="F192" s="376"/>
      <c r="G192" s="376"/>
      <c r="H192" s="376"/>
      <c r="I192" s="413"/>
      <c r="J192" s="71">
        <f t="shared" si="63"/>
        <v>0</v>
      </c>
      <c r="K192" s="72">
        <f t="shared" si="64"/>
        <v>0</v>
      </c>
    </row>
    <row r="193" spans="1:57" s="8" customFormat="1" ht="19.5" hidden="1" thickBot="1">
      <c r="A193" s="225"/>
      <c r="B193" s="226" t="s">
        <v>314</v>
      </c>
      <c r="C193" s="135"/>
      <c r="D193" s="228"/>
      <c r="E193" s="412"/>
      <c r="F193" s="376"/>
      <c r="G193" s="376"/>
      <c r="H193" s="376"/>
      <c r="I193" s="413"/>
      <c r="J193" s="364"/>
      <c r="K193" s="364"/>
    </row>
    <row r="194" spans="1:57" s="8" customFormat="1" ht="19.5" hidden="1" thickBot="1">
      <c r="A194" s="112" t="s">
        <v>13</v>
      </c>
      <c r="B194" s="230" t="s">
        <v>315</v>
      </c>
      <c r="C194" s="135"/>
      <c r="D194" s="240" t="s">
        <v>31</v>
      </c>
      <c r="E194" s="412"/>
      <c r="F194" s="376"/>
      <c r="G194" s="376"/>
      <c r="H194" s="376"/>
      <c r="I194" s="413"/>
      <c r="J194" s="66">
        <f t="shared" ref="J194:J195" si="65">SUM(E194:I194)</f>
        <v>0</v>
      </c>
      <c r="K194" s="67">
        <f t="shared" ref="K194:K195" si="66">J194*C194</f>
        <v>0</v>
      </c>
    </row>
    <row r="195" spans="1:57" s="8" customFormat="1" ht="19.5" hidden="1" thickBot="1">
      <c r="A195" s="241" t="s">
        <v>14</v>
      </c>
      <c r="B195" s="242" t="s">
        <v>316</v>
      </c>
      <c r="C195" s="243"/>
      <c r="D195" s="244" t="s">
        <v>31</v>
      </c>
      <c r="E195" s="412"/>
      <c r="F195" s="376"/>
      <c r="G195" s="376"/>
      <c r="H195" s="376"/>
      <c r="I195" s="413"/>
      <c r="J195" s="71">
        <f t="shared" si="65"/>
        <v>0</v>
      </c>
      <c r="K195" s="72">
        <f t="shared" si="66"/>
        <v>0</v>
      </c>
    </row>
    <row r="196" spans="1:57" s="8" customFormat="1" ht="19.5" hidden="1" thickBot="1">
      <c r="A196" s="245"/>
      <c r="B196" s="246"/>
      <c r="C196" s="247"/>
      <c r="D196" s="248"/>
      <c r="E196" s="412"/>
      <c r="F196" s="376"/>
      <c r="G196" s="376"/>
      <c r="H196" s="376"/>
      <c r="I196" s="413"/>
      <c r="J196" s="48"/>
      <c r="K196" s="73"/>
    </row>
    <row r="197" spans="1:57" s="14" customFormat="1" ht="19.5" hidden="1" thickBot="1">
      <c r="A197" s="104" t="s">
        <v>5</v>
      </c>
      <c r="B197" s="105" t="s">
        <v>279</v>
      </c>
      <c r="C197" s="512"/>
      <c r="D197" s="107"/>
      <c r="E197" s="412"/>
      <c r="F197" s="376"/>
      <c r="G197" s="376"/>
      <c r="H197" s="376"/>
      <c r="I197" s="413"/>
      <c r="J197" s="110"/>
      <c r="K197" s="108"/>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row>
    <row r="198" spans="1:57" s="16" customFormat="1" ht="19.5" hidden="1" thickBot="1">
      <c r="A198" s="216"/>
      <c r="B198" s="358" t="s">
        <v>286</v>
      </c>
      <c r="C198" s="515"/>
      <c r="D198" s="361"/>
      <c r="E198" s="412"/>
      <c r="F198" s="376"/>
      <c r="G198" s="376"/>
      <c r="H198" s="376"/>
      <c r="I198" s="413"/>
      <c r="J198" s="362"/>
      <c r="K198" s="363"/>
    </row>
    <row r="199" spans="1:57" s="8" customFormat="1" ht="45.75" hidden="1" thickBot="1">
      <c r="A199" s="225"/>
      <c r="B199" s="354" t="s">
        <v>280</v>
      </c>
      <c r="C199" s="227"/>
      <c r="D199" s="228"/>
      <c r="E199" s="412"/>
      <c r="F199" s="376"/>
      <c r="G199" s="376"/>
      <c r="H199" s="376"/>
      <c r="I199" s="413"/>
      <c r="J199" s="229"/>
      <c r="K199" s="229"/>
    </row>
    <row r="200" spans="1:57" s="8" customFormat="1" ht="19.5" hidden="1" thickBot="1">
      <c r="A200" s="340" t="str">
        <f t="shared" ref="A200:A210" si="67">ROW(A1)&amp;")"</f>
        <v>1)</v>
      </c>
      <c r="B200" s="355" t="s">
        <v>281</v>
      </c>
      <c r="C200" s="306"/>
      <c r="D200" s="244" t="s">
        <v>31</v>
      </c>
      <c r="E200" s="412"/>
      <c r="F200" s="376"/>
      <c r="G200" s="376"/>
      <c r="H200" s="376"/>
      <c r="I200" s="413"/>
      <c r="J200" s="66">
        <f>SUM(E200:I200)</f>
        <v>0</v>
      </c>
      <c r="K200" s="67">
        <f t="shared" ref="K200:K207" si="68">J200*C200</f>
        <v>0</v>
      </c>
    </row>
    <row r="201" spans="1:57" s="8" customFormat="1" ht="19.5" hidden="1" thickBot="1">
      <c r="A201" s="340" t="str">
        <f t="shared" si="67"/>
        <v>2)</v>
      </c>
      <c r="B201" s="356" t="s">
        <v>282</v>
      </c>
      <c r="C201" s="302"/>
      <c r="D201" s="244" t="s">
        <v>31</v>
      </c>
      <c r="E201" s="412"/>
      <c r="F201" s="376"/>
      <c r="G201" s="376"/>
      <c r="H201" s="376"/>
      <c r="I201" s="413"/>
      <c r="J201" s="66">
        <f t="shared" ref="J201:J210" si="69">SUM(E201:I201)</f>
        <v>0</v>
      </c>
      <c r="K201" s="67">
        <f t="shared" si="68"/>
        <v>0</v>
      </c>
    </row>
    <row r="202" spans="1:57" s="8" customFormat="1" ht="19.5" hidden="1" thickBot="1">
      <c r="A202" s="340" t="str">
        <f t="shared" si="67"/>
        <v>3)</v>
      </c>
      <c r="B202" s="356" t="s">
        <v>283</v>
      </c>
      <c r="C202" s="302"/>
      <c r="D202" s="357" t="s">
        <v>31</v>
      </c>
      <c r="E202" s="412"/>
      <c r="F202" s="376"/>
      <c r="G202" s="376"/>
      <c r="H202" s="376"/>
      <c r="I202" s="413"/>
      <c r="J202" s="46">
        <f t="shared" si="69"/>
        <v>0</v>
      </c>
      <c r="K202" s="47">
        <f t="shared" si="68"/>
        <v>0</v>
      </c>
    </row>
    <row r="203" spans="1:57" s="8" customFormat="1" ht="90.75" hidden="1" thickBot="1">
      <c r="A203" s="340" t="str">
        <f t="shared" si="67"/>
        <v>4)</v>
      </c>
      <c r="B203" s="359" t="s">
        <v>337</v>
      </c>
      <c r="C203" s="302"/>
      <c r="D203" s="357" t="s">
        <v>38</v>
      </c>
      <c r="E203" s="412"/>
      <c r="F203" s="376"/>
      <c r="G203" s="376"/>
      <c r="H203" s="376"/>
      <c r="I203" s="413"/>
      <c r="J203" s="46">
        <f t="shared" si="69"/>
        <v>0</v>
      </c>
      <c r="K203" s="47">
        <f t="shared" si="68"/>
        <v>0</v>
      </c>
    </row>
    <row r="204" spans="1:57" s="8" customFormat="1" ht="75.75" hidden="1" thickBot="1">
      <c r="A204" s="340" t="str">
        <f t="shared" si="67"/>
        <v>5)</v>
      </c>
      <c r="B204" s="359" t="s">
        <v>338</v>
      </c>
      <c r="C204" s="302"/>
      <c r="D204" s="357" t="s">
        <v>38</v>
      </c>
      <c r="E204" s="412"/>
      <c r="F204" s="376"/>
      <c r="G204" s="376"/>
      <c r="H204" s="376"/>
      <c r="I204" s="413"/>
      <c r="J204" s="46">
        <f t="shared" si="69"/>
        <v>0</v>
      </c>
      <c r="K204" s="47">
        <f t="shared" si="68"/>
        <v>0</v>
      </c>
    </row>
    <row r="205" spans="1:57" s="8" customFormat="1" ht="75.75" hidden="1" thickBot="1">
      <c r="A205" s="340" t="str">
        <f t="shared" si="67"/>
        <v>6)</v>
      </c>
      <c r="B205" s="359" t="s">
        <v>339</v>
      </c>
      <c r="C205" s="302"/>
      <c r="D205" s="357" t="s">
        <v>38</v>
      </c>
      <c r="E205" s="412"/>
      <c r="F205" s="376"/>
      <c r="G205" s="376"/>
      <c r="H205" s="376"/>
      <c r="I205" s="413"/>
      <c r="J205" s="46">
        <f t="shared" si="69"/>
        <v>0</v>
      </c>
      <c r="K205" s="47">
        <f t="shared" si="68"/>
        <v>0</v>
      </c>
    </row>
    <row r="206" spans="1:57" s="8" customFormat="1" ht="45.75" hidden="1" thickBot="1">
      <c r="A206" s="340" t="str">
        <f t="shared" si="67"/>
        <v>7)</v>
      </c>
      <c r="B206" s="360" t="s">
        <v>288</v>
      </c>
      <c r="C206" s="302"/>
      <c r="D206" s="357" t="s">
        <v>38</v>
      </c>
      <c r="E206" s="412"/>
      <c r="F206" s="376"/>
      <c r="G206" s="376"/>
      <c r="H206" s="376"/>
      <c r="I206" s="413"/>
      <c r="J206" s="46">
        <f t="shared" si="69"/>
        <v>0</v>
      </c>
      <c r="K206" s="47">
        <f t="shared" si="68"/>
        <v>0</v>
      </c>
    </row>
    <row r="207" spans="1:57" s="8" customFormat="1" ht="19.5" hidden="1" thickBot="1">
      <c r="A207" s="340" t="str">
        <f t="shared" si="67"/>
        <v>8)</v>
      </c>
      <c r="B207" s="360" t="s">
        <v>289</v>
      </c>
      <c r="C207" s="302"/>
      <c r="D207" s="357" t="s">
        <v>31</v>
      </c>
      <c r="E207" s="412"/>
      <c r="F207" s="376"/>
      <c r="G207" s="376"/>
      <c r="H207" s="376"/>
      <c r="I207" s="413"/>
      <c r="J207" s="46">
        <f t="shared" si="69"/>
        <v>0</v>
      </c>
      <c r="K207" s="47">
        <f t="shared" si="68"/>
        <v>0</v>
      </c>
    </row>
    <row r="208" spans="1:57" s="8" customFormat="1" ht="45.75" hidden="1" thickBot="1">
      <c r="A208" s="340" t="str">
        <f t="shared" si="67"/>
        <v>9)</v>
      </c>
      <c r="B208" s="360" t="s">
        <v>291</v>
      </c>
      <c r="C208" s="302"/>
      <c r="D208" s="357" t="s">
        <v>31</v>
      </c>
      <c r="E208" s="412"/>
      <c r="F208" s="376"/>
      <c r="G208" s="376"/>
      <c r="H208" s="376"/>
      <c r="I208" s="413"/>
      <c r="J208" s="46">
        <f t="shared" si="69"/>
        <v>0</v>
      </c>
      <c r="K208" s="47">
        <f>J208*C208</f>
        <v>0</v>
      </c>
    </row>
    <row r="209" spans="1:57" s="8" customFormat="1" ht="75.75" hidden="1" thickBot="1">
      <c r="A209" s="340" t="str">
        <f t="shared" si="67"/>
        <v>10)</v>
      </c>
      <c r="B209" s="360" t="s">
        <v>292</v>
      </c>
      <c r="C209" s="302"/>
      <c r="D209" s="357" t="s">
        <v>119</v>
      </c>
      <c r="E209" s="412"/>
      <c r="F209" s="376"/>
      <c r="G209" s="376"/>
      <c r="H209" s="376"/>
      <c r="I209" s="413"/>
      <c r="J209" s="46">
        <f t="shared" si="69"/>
        <v>0</v>
      </c>
      <c r="K209" s="47">
        <f t="shared" ref="K209:K210" si="70">J209*C209</f>
        <v>0</v>
      </c>
    </row>
    <row r="210" spans="1:57" s="8" customFormat="1" ht="45.75" hidden="1" thickBot="1">
      <c r="A210" s="340" t="str">
        <f t="shared" si="67"/>
        <v>11)</v>
      </c>
      <c r="B210" s="360" t="s">
        <v>290</v>
      </c>
      <c r="C210" s="302"/>
      <c r="D210" s="357" t="s">
        <v>119</v>
      </c>
      <c r="E210" s="412"/>
      <c r="F210" s="376"/>
      <c r="G210" s="376"/>
      <c r="H210" s="376"/>
      <c r="I210" s="413"/>
      <c r="J210" s="46">
        <f t="shared" si="69"/>
        <v>0</v>
      </c>
      <c r="K210" s="47">
        <f t="shared" si="70"/>
        <v>0</v>
      </c>
    </row>
    <row r="211" spans="1:57" s="14" customFormat="1" ht="19.5" hidden="1" thickBot="1">
      <c r="A211" s="104" t="s">
        <v>6</v>
      </c>
      <c r="B211" s="105" t="s">
        <v>318</v>
      </c>
      <c r="C211" s="512"/>
      <c r="D211" s="107"/>
      <c r="E211" s="412"/>
      <c r="F211" s="376"/>
      <c r="G211" s="376"/>
      <c r="H211" s="376"/>
      <c r="I211" s="413"/>
      <c r="J211" s="110"/>
      <c r="K211" s="108"/>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row>
    <row r="212" spans="1:57" s="8" customFormat="1" ht="240.75" hidden="1" thickBot="1">
      <c r="A212" s="426"/>
      <c r="B212" s="365" t="s">
        <v>110</v>
      </c>
      <c r="C212" s="126"/>
      <c r="D212" s="250"/>
      <c r="E212" s="412"/>
      <c r="F212" s="376"/>
      <c r="G212" s="376"/>
      <c r="H212" s="376"/>
      <c r="I212" s="413"/>
      <c r="J212" s="41"/>
      <c r="K212" s="65"/>
    </row>
    <row r="213" spans="1:57" s="8" customFormat="1" ht="19.5" hidden="1" thickBot="1">
      <c r="A213" s="340" t="s">
        <v>13</v>
      </c>
      <c r="B213" s="24" t="s">
        <v>317</v>
      </c>
      <c r="C213" s="302"/>
      <c r="D213" s="357" t="s">
        <v>31</v>
      </c>
      <c r="E213" s="412"/>
      <c r="F213" s="376"/>
      <c r="G213" s="376"/>
      <c r="H213" s="376"/>
      <c r="I213" s="413"/>
      <c r="J213" s="46">
        <f t="shared" ref="J213:J222" si="71">SUM(E213:I213)</f>
        <v>0</v>
      </c>
      <c r="K213" s="47">
        <f t="shared" ref="K213:K222" si="72">J213*C213</f>
        <v>0</v>
      </c>
    </row>
    <row r="214" spans="1:57" s="8" customFormat="1" ht="19.5" hidden="1" thickBot="1">
      <c r="A214" s="340" t="s">
        <v>14</v>
      </c>
      <c r="B214" s="24" t="s">
        <v>109</v>
      </c>
      <c r="C214" s="302"/>
      <c r="D214" s="357" t="s">
        <v>31</v>
      </c>
      <c r="E214" s="412"/>
      <c r="F214" s="376"/>
      <c r="G214" s="376"/>
      <c r="H214" s="376"/>
      <c r="I214" s="413"/>
      <c r="J214" s="46">
        <f t="shared" si="71"/>
        <v>0</v>
      </c>
      <c r="K214" s="47">
        <f t="shared" si="72"/>
        <v>0</v>
      </c>
    </row>
    <row r="215" spans="1:57" s="8" customFormat="1" ht="19.5" hidden="1" thickBot="1">
      <c r="A215" s="340" t="s">
        <v>16</v>
      </c>
      <c r="B215" s="24" t="s">
        <v>89</v>
      </c>
      <c r="C215" s="302"/>
      <c r="D215" s="357" t="s">
        <v>31</v>
      </c>
      <c r="E215" s="412"/>
      <c r="F215" s="376"/>
      <c r="G215" s="376"/>
      <c r="H215" s="376"/>
      <c r="I215" s="413"/>
      <c r="J215" s="46">
        <f t="shared" si="71"/>
        <v>0</v>
      </c>
      <c r="K215" s="47">
        <f t="shared" si="72"/>
        <v>0</v>
      </c>
    </row>
    <row r="216" spans="1:57" s="8" customFormat="1" ht="19.5" hidden="1" thickBot="1">
      <c r="A216" s="340"/>
      <c r="B216" s="24"/>
      <c r="C216" s="302"/>
      <c r="D216" s="357" t="s">
        <v>31</v>
      </c>
      <c r="E216" s="412"/>
      <c r="F216" s="376"/>
      <c r="G216" s="376"/>
      <c r="H216" s="376"/>
      <c r="I216" s="413"/>
      <c r="J216" s="46">
        <f t="shared" si="71"/>
        <v>0</v>
      </c>
      <c r="K216" s="47">
        <f t="shared" si="72"/>
        <v>0</v>
      </c>
    </row>
    <row r="217" spans="1:57" s="8" customFormat="1" ht="19.5" hidden="1" thickBot="1">
      <c r="A217" s="340" t="s">
        <v>17</v>
      </c>
      <c r="B217" s="25" t="s">
        <v>319</v>
      </c>
      <c r="C217" s="302"/>
      <c r="D217" s="357" t="s">
        <v>31</v>
      </c>
      <c r="E217" s="412"/>
      <c r="F217" s="376"/>
      <c r="G217" s="376"/>
      <c r="H217" s="376"/>
      <c r="I217" s="413"/>
      <c r="J217" s="46">
        <f t="shared" si="71"/>
        <v>0</v>
      </c>
      <c r="K217" s="47">
        <f t="shared" si="72"/>
        <v>0</v>
      </c>
    </row>
    <row r="218" spans="1:57" s="8" customFormat="1" ht="30.75" hidden="1" thickBot="1">
      <c r="A218" s="340" t="s">
        <v>18</v>
      </c>
      <c r="B218" s="25" t="s">
        <v>320</v>
      </c>
      <c r="C218" s="302"/>
      <c r="D218" s="357" t="s">
        <v>31</v>
      </c>
      <c r="E218" s="412"/>
      <c r="F218" s="376"/>
      <c r="G218" s="376"/>
      <c r="H218" s="376"/>
      <c r="I218" s="413"/>
      <c r="J218" s="46">
        <f t="shared" si="71"/>
        <v>0</v>
      </c>
      <c r="K218" s="47">
        <f t="shared" si="72"/>
        <v>0</v>
      </c>
    </row>
    <row r="219" spans="1:57" s="8" customFormat="1" ht="30.75" hidden="1" thickBot="1">
      <c r="A219" s="340" t="s">
        <v>19</v>
      </c>
      <c r="B219" s="25" t="s">
        <v>322</v>
      </c>
      <c r="C219" s="302"/>
      <c r="D219" s="357" t="s">
        <v>38</v>
      </c>
      <c r="E219" s="412"/>
      <c r="F219" s="376"/>
      <c r="G219" s="376"/>
      <c r="H219" s="376"/>
      <c r="I219" s="413"/>
      <c r="J219" s="46"/>
      <c r="K219" s="47"/>
    </row>
    <row r="220" spans="1:57" s="8" customFormat="1" ht="30.75" hidden="1" thickBot="1">
      <c r="A220" s="340" t="s">
        <v>26</v>
      </c>
      <c r="B220" s="24" t="s">
        <v>321</v>
      </c>
      <c r="C220" s="302"/>
      <c r="D220" s="357" t="s">
        <v>31</v>
      </c>
      <c r="E220" s="412"/>
      <c r="F220" s="376"/>
      <c r="G220" s="376"/>
      <c r="H220" s="376"/>
      <c r="I220" s="413"/>
      <c r="J220" s="46">
        <f t="shared" si="71"/>
        <v>0</v>
      </c>
      <c r="K220" s="47">
        <f t="shared" si="72"/>
        <v>0</v>
      </c>
    </row>
    <row r="221" spans="1:57" s="8" customFormat="1" ht="30.75" hidden="1" thickBot="1">
      <c r="A221" s="340" t="s">
        <v>27</v>
      </c>
      <c r="B221" s="366" t="s">
        <v>323</v>
      </c>
      <c r="C221" s="302"/>
      <c r="D221" s="357" t="s">
        <v>31</v>
      </c>
      <c r="E221" s="412"/>
      <c r="F221" s="376"/>
      <c r="G221" s="376"/>
      <c r="H221" s="376"/>
      <c r="I221" s="413"/>
      <c r="J221" s="46">
        <f t="shared" si="71"/>
        <v>0</v>
      </c>
      <c r="K221" s="47">
        <f t="shared" si="72"/>
        <v>0</v>
      </c>
    </row>
    <row r="222" spans="1:57" s="8" customFormat="1" ht="19.5" hidden="1" thickBot="1">
      <c r="A222" s="340"/>
      <c r="B222" s="24"/>
      <c r="C222" s="302"/>
      <c r="D222" s="357" t="s">
        <v>31</v>
      </c>
      <c r="E222" s="412"/>
      <c r="F222" s="376"/>
      <c r="G222" s="376"/>
      <c r="H222" s="376"/>
      <c r="I222" s="413"/>
      <c r="J222" s="46">
        <f t="shared" si="71"/>
        <v>0</v>
      </c>
      <c r="K222" s="47">
        <f t="shared" si="72"/>
        <v>0</v>
      </c>
    </row>
    <row r="223" spans="1:57" s="15" customFormat="1" ht="19.5" thickBot="1">
      <c r="A223" s="325" t="s">
        <v>113</v>
      </c>
      <c r="B223" s="101"/>
      <c r="C223" s="511"/>
      <c r="D223" s="102"/>
      <c r="E223" s="412"/>
      <c r="F223" s="376"/>
      <c r="G223" s="376"/>
      <c r="H223" s="376"/>
      <c r="I223" s="413"/>
      <c r="J223" s="118"/>
      <c r="K223" s="103"/>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row>
    <row r="224" spans="1:57" s="14" customFormat="1" ht="19.5" thickBot="1">
      <c r="A224" s="104" t="s">
        <v>2</v>
      </c>
      <c r="B224" s="105" t="s">
        <v>59</v>
      </c>
      <c r="C224" s="512"/>
      <c r="D224" s="107"/>
      <c r="E224" s="412"/>
      <c r="F224" s="376"/>
      <c r="G224" s="376"/>
      <c r="H224" s="376"/>
      <c r="I224" s="413"/>
      <c r="J224" s="110"/>
      <c r="K224" s="108"/>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row>
    <row r="225" spans="1:11" s="6" customFormat="1" ht="180.75" thickBot="1">
      <c r="A225" s="340"/>
      <c r="B225" s="251" t="s">
        <v>114</v>
      </c>
      <c r="C225" s="135"/>
      <c r="D225" s="252"/>
      <c r="E225" s="412"/>
      <c r="F225" s="376"/>
      <c r="G225" s="376"/>
      <c r="H225" s="376"/>
      <c r="I225" s="413"/>
      <c r="J225" s="253"/>
      <c r="K225" s="253"/>
    </row>
    <row r="226" spans="1:11" s="6" customFormat="1" ht="19.5" thickBot="1">
      <c r="A226" s="341" t="s">
        <v>13</v>
      </c>
      <c r="B226" s="319" t="s">
        <v>204</v>
      </c>
      <c r="C226" s="320">
        <v>1</v>
      </c>
      <c r="D226" s="321" t="s">
        <v>21</v>
      </c>
      <c r="E226" s="412"/>
      <c r="F226" s="376"/>
      <c r="G226" s="376"/>
      <c r="H226" s="376"/>
      <c r="I226" s="413"/>
      <c r="J226" s="66">
        <f t="shared" ref="J226:J229" si="73">SUM(E226:I226)</f>
        <v>0</v>
      </c>
      <c r="K226" s="67">
        <f t="shared" ref="K226:K229" si="74">J226*C226</f>
        <v>0</v>
      </c>
    </row>
    <row r="227" spans="1:11" s="6" customFormat="1" ht="19.5" hidden="1" thickBot="1">
      <c r="A227" s="342" t="s">
        <v>14</v>
      </c>
      <c r="B227" s="322" t="s">
        <v>205</v>
      </c>
      <c r="C227" s="302"/>
      <c r="D227" s="323" t="s">
        <v>21</v>
      </c>
      <c r="E227" s="412"/>
      <c r="F227" s="376"/>
      <c r="G227" s="376"/>
      <c r="H227" s="376"/>
      <c r="I227" s="413"/>
      <c r="J227" s="46">
        <f t="shared" si="73"/>
        <v>0</v>
      </c>
      <c r="K227" s="47">
        <f t="shared" si="74"/>
        <v>0</v>
      </c>
    </row>
    <row r="228" spans="1:11" s="6" customFormat="1" ht="19.5" hidden="1" thickBot="1">
      <c r="A228" s="342" t="s">
        <v>16</v>
      </c>
      <c r="B228" s="322" t="s">
        <v>206</v>
      </c>
      <c r="C228" s="302"/>
      <c r="D228" s="323" t="s">
        <v>21</v>
      </c>
      <c r="E228" s="412"/>
      <c r="F228" s="376"/>
      <c r="G228" s="376"/>
      <c r="H228" s="376"/>
      <c r="I228" s="413"/>
      <c r="J228" s="46">
        <f t="shared" si="73"/>
        <v>0</v>
      </c>
      <c r="K228" s="47">
        <f t="shared" si="74"/>
        <v>0</v>
      </c>
    </row>
    <row r="229" spans="1:11" s="6" customFormat="1" ht="19.5" hidden="1" thickBot="1">
      <c r="A229" s="342" t="s">
        <v>17</v>
      </c>
      <c r="B229" s="322" t="s">
        <v>207</v>
      </c>
      <c r="C229" s="302"/>
      <c r="D229" s="323" t="s">
        <v>21</v>
      </c>
      <c r="E229" s="412"/>
      <c r="F229" s="376"/>
      <c r="G229" s="376"/>
      <c r="H229" s="376"/>
      <c r="I229" s="413"/>
      <c r="J229" s="46">
        <f t="shared" si="73"/>
        <v>0</v>
      </c>
      <c r="K229" s="47">
        <f t="shared" si="74"/>
        <v>0</v>
      </c>
    </row>
    <row r="230" spans="1:11" s="6" customFormat="1" ht="19.5" hidden="1" thickBot="1">
      <c r="A230" s="342" t="s">
        <v>18</v>
      </c>
      <c r="B230" s="322" t="s">
        <v>208</v>
      </c>
      <c r="C230" s="302"/>
      <c r="D230" s="323" t="s">
        <v>21</v>
      </c>
      <c r="E230" s="412"/>
      <c r="F230" s="376"/>
      <c r="G230" s="376"/>
      <c r="H230" s="376"/>
      <c r="I230" s="413"/>
      <c r="J230" s="46">
        <f>SUM(E230:I230)</f>
        <v>0</v>
      </c>
      <c r="K230" s="47">
        <f>J230*C230</f>
        <v>0</v>
      </c>
    </row>
    <row r="231" spans="1:11" s="6" customFormat="1" ht="19.5" thickBot="1">
      <c r="A231" s="342" t="s">
        <v>19</v>
      </c>
      <c r="B231" s="322" t="s">
        <v>351</v>
      </c>
      <c r="C231" s="302">
        <v>1</v>
      </c>
      <c r="D231" s="323" t="s">
        <v>21</v>
      </c>
      <c r="E231" s="412"/>
      <c r="F231" s="376"/>
      <c r="G231" s="376"/>
      <c r="H231" s="376"/>
      <c r="I231" s="413"/>
      <c r="J231" s="46">
        <f t="shared" ref="J231:J232" si="75">SUM(E231:I231)</f>
        <v>0</v>
      </c>
      <c r="K231" s="47">
        <f t="shared" ref="K231:K232" si="76">J231*C231</f>
        <v>0</v>
      </c>
    </row>
    <row r="232" spans="1:11" s="6" customFormat="1" ht="19.5" hidden="1" thickBot="1">
      <c r="A232" s="342" t="s">
        <v>26</v>
      </c>
      <c r="B232" s="322" t="s">
        <v>210</v>
      </c>
      <c r="C232" s="302"/>
      <c r="D232" s="323" t="s">
        <v>21</v>
      </c>
      <c r="E232" s="412"/>
      <c r="F232" s="376"/>
      <c r="G232" s="376"/>
      <c r="H232" s="376"/>
      <c r="I232" s="413"/>
      <c r="J232" s="46">
        <f t="shared" si="75"/>
        <v>0</v>
      </c>
      <c r="K232" s="47">
        <f t="shared" si="76"/>
        <v>0</v>
      </c>
    </row>
    <row r="233" spans="1:11" s="6" customFormat="1" ht="19.5" thickBot="1">
      <c r="A233" s="343"/>
      <c r="B233" s="257"/>
      <c r="C233" s="117"/>
      <c r="D233" s="258"/>
      <c r="E233" s="412"/>
      <c r="F233" s="376"/>
      <c r="G233" s="376"/>
      <c r="H233" s="376"/>
      <c r="I233" s="413"/>
      <c r="J233" s="41"/>
      <c r="K233" s="65"/>
    </row>
    <row r="234" spans="1:11" s="6" customFormat="1" ht="19.5" hidden="1" thickBot="1">
      <c r="A234" s="104" t="s">
        <v>3</v>
      </c>
      <c r="B234" s="105" t="s">
        <v>115</v>
      </c>
      <c r="C234" s="512"/>
      <c r="D234" s="107"/>
      <c r="E234" s="412"/>
      <c r="F234" s="376"/>
      <c r="G234" s="376"/>
      <c r="H234" s="376"/>
      <c r="I234" s="413"/>
      <c r="J234" s="110"/>
      <c r="K234" s="108"/>
    </row>
    <row r="235" spans="1:11" s="6" customFormat="1" ht="60.75" hidden="1" thickBot="1">
      <c r="A235" s="216"/>
      <c r="B235" s="251" t="s">
        <v>116</v>
      </c>
      <c r="C235" s="135"/>
      <c r="D235" s="258"/>
      <c r="E235" s="412"/>
      <c r="F235" s="376"/>
      <c r="G235" s="376"/>
      <c r="H235" s="376"/>
      <c r="I235" s="413"/>
      <c r="J235" s="41"/>
      <c r="K235" s="65"/>
    </row>
    <row r="236" spans="1:11" s="6" customFormat="1" ht="19.5" hidden="1" thickBot="1">
      <c r="A236" s="340" t="str">
        <f t="shared" ref="A236:A246" si="77">ROW(A1)&amp;")"</f>
        <v>1)</v>
      </c>
      <c r="B236" s="254" t="s">
        <v>211</v>
      </c>
      <c r="C236" s="135"/>
      <c r="D236" s="401" t="s">
        <v>21</v>
      </c>
      <c r="E236" s="412"/>
      <c r="F236" s="376"/>
      <c r="G236" s="376"/>
      <c r="H236" s="376"/>
      <c r="I236" s="413"/>
      <c r="J236" s="69">
        <f t="shared" ref="J236:J256" si="78">SUM(E236:I236)</f>
        <v>0</v>
      </c>
      <c r="K236" s="70">
        <f t="shared" ref="K236:K256" si="79">J236*C236</f>
        <v>0</v>
      </c>
    </row>
    <row r="237" spans="1:11" s="6" customFormat="1" ht="19.5" hidden="1" thickBot="1">
      <c r="A237" s="340" t="str">
        <f t="shared" si="77"/>
        <v>2)</v>
      </c>
      <c r="B237" s="254" t="s">
        <v>212</v>
      </c>
      <c r="C237" s="135"/>
      <c r="D237" s="401" t="s">
        <v>21</v>
      </c>
      <c r="E237" s="412"/>
      <c r="F237" s="376"/>
      <c r="G237" s="376"/>
      <c r="H237" s="376"/>
      <c r="I237" s="413"/>
      <c r="J237" s="69">
        <f t="shared" si="78"/>
        <v>0</v>
      </c>
      <c r="K237" s="70">
        <f t="shared" si="79"/>
        <v>0</v>
      </c>
    </row>
    <row r="238" spans="1:11" s="6" customFormat="1" ht="19.5" hidden="1" thickBot="1">
      <c r="A238" s="340" t="str">
        <f t="shared" si="77"/>
        <v>3)</v>
      </c>
      <c r="B238" s="254" t="s">
        <v>213</v>
      </c>
      <c r="C238" s="135"/>
      <c r="D238" s="401" t="s">
        <v>21</v>
      </c>
      <c r="E238" s="412"/>
      <c r="F238" s="376"/>
      <c r="G238" s="376"/>
      <c r="H238" s="376"/>
      <c r="I238" s="413"/>
      <c r="J238" s="69">
        <f t="shared" si="78"/>
        <v>0</v>
      </c>
      <c r="K238" s="70">
        <f t="shared" si="79"/>
        <v>0</v>
      </c>
    </row>
    <row r="239" spans="1:11" s="6" customFormat="1" ht="19.5" hidden="1" thickBot="1">
      <c r="A239" s="340" t="str">
        <f t="shared" si="77"/>
        <v>4)</v>
      </c>
      <c r="B239" s="254" t="s">
        <v>333</v>
      </c>
      <c r="C239" s="135"/>
      <c r="D239" s="401" t="s">
        <v>21</v>
      </c>
      <c r="E239" s="412"/>
      <c r="F239" s="376"/>
      <c r="G239" s="376"/>
      <c r="H239" s="376"/>
      <c r="I239" s="413"/>
      <c r="J239" s="69">
        <f t="shared" si="78"/>
        <v>0</v>
      </c>
      <c r="K239" s="70">
        <f t="shared" si="79"/>
        <v>0</v>
      </c>
    </row>
    <row r="240" spans="1:11" s="6" customFormat="1" ht="19.5" hidden="1" thickBot="1">
      <c r="A240" s="340" t="str">
        <f t="shared" si="77"/>
        <v>5)</v>
      </c>
      <c r="B240" s="254" t="s">
        <v>215</v>
      </c>
      <c r="C240" s="135"/>
      <c r="D240" s="401" t="s">
        <v>21</v>
      </c>
      <c r="E240" s="412"/>
      <c r="F240" s="376"/>
      <c r="G240" s="376"/>
      <c r="H240" s="376"/>
      <c r="I240" s="413"/>
      <c r="J240" s="69">
        <f t="shared" si="78"/>
        <v>0</v>
      </c>
      <c r="K240" s="70">
        <f t="shared" si="79"/>
        <v>0</v>
      </c>
    </row>
    <row r="241" spans="1:11" s="6" customFormat="1" ht="19.5" hidden="1" thickBot="1">
      <c r="A241" s="340" t="str">
        <f t="shared" si="77"/>
        <v>6)</v>
      </c>
      <c r="B241" s="254" t="s">
        <v>216</v>
      </c>
      <c r="C241" s="135"/>
      <c r="D241" s="401" t="s">
        <v>21</v>
      </c>
      <c r="E241" s="412"/>
      <c r="F241" s="376"/>
      <c r="G241" s="376"/>
      <c r="H241" s="376"/>
      <c r="I241" s="413"/>
      <c r="J241" s="69">
        <f t="shared" si="78"/>
        <v>0</v>
      </c>
      <c r="K241" s="70">
        <f t="shared" si="79"/>
        <v>0</v>
      </c>
    </row>
    <row r="242" spans="1:11" s="6" customFormat="1" ht="19.5" hidden="1" thickBot="1">
      <c r="A242" s="340" t="str">
        <f t="shared" si="77"/>
        <v>7)</v>
      </c>
      <c r="B242" s="254" t="s">
        <v>217</v>
      </c>
      <c r="C242" s="135"/>
      <c r="D242" s="401" t="s">
        <v>21</v>
      </c>
      <c r="E242" s="412"/>
      <c r="F242" s="376"/>
      <c r="G242" s="376"/>
      <c r="H242" s="376"/>
      <c r="I242" s="413"/>
      <c r="J242" s="69">
        <f t="shared" si="78"/>
        <v>0</v>
      </c>
      <c r="K242" s="70">
        <f t="shared" si="79"/>
        <v>0</v>
      </c>
    </row>
    <row r="243" spans="1:11" s="6" customFormat="1" ht="19.5" hidden="1" thickBot="1">
      <c r="A243" s="340" t="str">
        <f t="shared" si="77"/>
        <v>8)</v>
      </c>
      <c r="B243" s="254" t="s">
        <v>218</v>
      </c>
      <c r="C243" s="135"/>
      <c r="D243" s="401" t="s">
        <v>21</v>
      </c>
      <c r="E243" s="412"/>
      <c r="F243" s="376"/>
      <c r="G243" s="376"/>
      <c r="H243" s="376"/>
      <c r="I243" s="413"/>
      <c r="J243" s="69">
        <f t="shared" si="78"/>
        <v>0</v>
      </c>
      <c r="K243" s="70">
        <f t="shared" si="79"/>
        <v>0</v>
      </c>
    </row>
    <row r="244" spans="1:11" s="6" customFormat="1" ht="19.5" hidden="1" thickBot="1">
      <c r="A244" s="340" t="str">
        <f t="shared" si="77"/>
        <v>9)</v>
      </c>
      <c r="B244" s="254" t="s">
        <v>219</v>
      </c>
      <c r="C244" s="135"/>
      <c r="D244" s="401" t="s">
        <v>21</v>
      </c>
      <c r="E244" s="412"/>
      <c r="F244" s="376"/>
      <c r="G244" s="376"/>
      <c r="H244" s="376"/>
      <c r="I244" s="413"/>
      <c r="J244" s="69">
        <f t="shared" si="78"/>
        <v>0</v>
      </c>
      <c r="K244" s="70">
        <f t="shared" si="79"/>
        <v>0</v>
      </c>
    </row>
    <row r="245" spans="1:11" s="6" customFormat="1" ht="19.5" hidden="1" thickBot="1">
      <c r="A245" s="340" t="str">
        <f t="shared" si="77"/>
        <v>10)</v>
      </c>
      <c r="B245" s="254" t="s">
        <v>220</v>
      </c>
      <c r="C245" s="135"/>
      <c r="D245" s="401" t="s">
        <v>21</v>
      </c>
      <c r="E245" s="412"/>
      <c r="F245" s="376"/>
      <c r="G245" s="376"/>
      <c r="H245" s="376"/>
      <c r="I245" s="413"/>
      <c r="J245" s="69">
        <f t="shared" si="78"/>
        <v>0</v>
      </c>
      <c r="K245" s="70">
        <f t="shared" si="79"/>
        <v>0</v>
      </c>
    </row>
    <row r="246" spans="1:11" s="6" customFormat="1" ht="19.5" hidden="1" thickBot="1">
      <c r="A246" s="340" t="str">
        <f t="shared" si="77"/>
        <v>11)</v>
      </c>
      <c r="B246" s="254" t="s">
        <v>221</v>
      </c>
      <c r="C246" s="135"/>
      <c r="D246" s="401" t="s">
        <v>21</v>
      </c>
      <c r="E246" s="412"/>
      <c r="F246" s="376"/>
      <c r="G246" s="376"/>
      <c r="H246" s="376"/>
      <c r="I246" s="413"/>
      <c r="J246" s="69">
        <f t="shared" si="78"/>
        <v>0</v>
      </c>
      <c r="K246" s="70">
        <f t="shared" si="79"/>
        <v>0</v>
      </c>
    </row>
    <row r="247" spans="1:11" s="6" customFormat="1" ht="19.5" hidden="1" thickBot="1">
      <c r="A247" s="340" t="str">
        <f t="shared" ref="A247:A256" si="80">ROW(A13)&amp;")"</f>
        <v>13)</v>
      </c>
      <c r="B247" s="254" t="s">
        <v>222</v>
      </c>
      <c r="C247" s="135"/>
      <c r="D247" s="401" t="s">
        <v>21</v>
      </c>
      <c r="E247" s="412"/>
      <c r="F247" s="376"/>
      <c r="G247" s="376"/>
      <c r="H247" s="376"/>
      <c r="I247" s="413"/>
      <c r="J247" s="69">
        <f t="shared" si="78"/>
        <v>0</v>
      </c>
      <c r="K247" s="70">
        <f t="shared" si="79"/>
        <v>0</v>
      </c>
    </row>
    <row r="248" spans="1:11" s="6" customFormat="1" ht="19.5" hidden="1" thickBot="1">
      <c r="A248" s="340" t="str">
        <f t="shared" si="80"/>
        <v>14)</v>
      </c>
      <c r="B248" s="254" t="s">
        <v>223</v>
      </c>
      <c r="C248" s="135"/>
      <c r="D248" s="401" t="s">
        <v>21</v>
      </c>
      <c r="E248" s="412"/>
      <c r="F248" s="376"/>
      <c r="G248" s="376"/>
      <c r="H248" s="376"/>
      <c r="I248" s="413"/>
      <c r="J248" s="69">
        <f t="shared" si="78"/>
        <v>0</v>
      </c>
      <c r="K248" s="70">
        <f t="shared" si="79"/>
        <v>0</v>
      </c>
    </row>
    <row r="249" spans="1:11" s="6" customFormat="1" ht="19.5" hidden="1" thickBot="1">
      <c r="A249" s="340" t="str">
        <f t="shared" si="80"/>
        <v>15)</v>
      </c>
      <c r="B249" s="254" t="s">
        <v>224</v>
      </c>
      <c r="C249" s="135"/>
      <c r="D249" s="401" t="s">
        <v>21</v>
      </c>
      <c r="E249" s="412"/>
      <c r="F249" s="376"/>
      <c r="G249" s="376"/>
      <c r="H249" s="376"/>
      <c r="I249" s="413"/>
      <c r="J249" s="69">
        <f t="shared" si="78"/>
        <v>0</v>
      </c>
      <c r="K249" s="70">
        <f t="shared" si="79"/>
        <v>0</v>
      </c>
    </row>
    <row r="250" spans="1:11" s="6" customFormat="1" ht="19.5" hidden="1" thickBot="1">
      <c r="A250" s="340" t="str">
        <f t="shared" si="80"/>
        <v>16)</v>
      </c>
      <c r="B250" s="256" t="s">
        <v>225</v>
      </c>
      <c r="C250" s="117"/>
      <c r="D250" s="401" t="s">
        <v>21</v>
      </c>
      <c r="E250" s="412"/>
      <c r="F250" s="376"/>
      <c r="G250" s="376"/>
      <c r="H250" s="376"/>
      <c r="I250" s="413"/>
      <c r="J250" s="69">
        <f t="shared" si="78"/>
        <v>0</v>
      </c>
      <c r="K250" s="70">
        <f t="shared" si="79"/>
        <v>0</v>
      </c>
    </row>
    <row r="251" spans="1:11" s="6" customFormat="1" ht="19.5" hidden="1" thickBot="1">
      <c r="A251" s="340" t="str">
        <f t="shared" si="80"/>
        <v>17)</v>
      </c>
      <c r="B251" s="254" t="s">
        <v>226</v>
      </c>
      <c r="C251" s="117"/>
      <c r="D251" s="401" t="s">
        <v>21</v>
      </c>
      <c r="E251" s="412"/>
      <c r="F251" s="376"/>
      <c r="G251" s="376"/>
      <c r="H251" s="376"/>
      <c r="I251" s="413"/>
      <c r="J251" s="69">
        <f t="shared" si="78"/>
        <v>0</v>
      </c>
      <c r="K251" s="70">
        <f t="shared" si="79"/>
        <v>0</v>
      </c>
    </row>
    <row r="252" spans="1:11" s="6" customFormat="1" ht="19.5" hidden="1" thickBot="1">
      <c r="A252" s="340" t="str">
        <f t="shared" si="80"/>
        <v>18)</v>
      </c>
      <c r="B252" s="256" t="s">
        <v>227</v>
      </c>
      <c r="C252" s="135"/>
      <c r="D252" s="401" t="s">
        <v>21</v>
      </c>
      <c r="E252" s="412"/>
      <c r="F252" s="376"/>
      <c r="G252" s="376"/>
      <c r="H252" s="376"/>
      <c r="I252" s="413"/>
      <c r="J252" s="69">
        <f t="shared" si="78"/>
        <v>0</v>
      </c>
      <c r="K252" s="70">
        <f t="shared" si="79"/>
        <v>0</v>
      </c>
    </row>
    <row r="253" spans="1:11" s="6" customFormat="1" ht="19.5" hidden="1" thickBot="1">
      <c r="A253" s="340" t="str">
        <f t="shared" si="80"/>
        <v>19)</v>
      </c>
      <c r="B253" s="254" t="s">
        <v>228</v>
      </c>
      <c r="C253" s="117"/>
      <c r="D253" s="401" t="s">
        <v>21</v>
      </c>
      <c r="E253" s="412"/>
      <c r="F253" s="376"/>
      <c r="G253" s="376"/>
      <c r="H253" s="376"/>
      <c r="I253" s="413"/>
      <c r="J253" s="69">
        <f t="shared" si="78"/>
        <v>0</v>
      </c>
      <c r="K253" s="70">
        <f t="shared" si="79"/>
        <v>0</v>
      </c>
    </row>
    <row r="254" spans="1:11" s="6" customFormat="1" ht="19.5" hidden="1" thickBot="1">
      <c r="A254" s="340" t="str">
        <f t="shared" si="80"/>
        <v>20)</v>
      </c>
      <c r="B254" s="256" t="s">
        <v>230</v>
      </c>
      <c r="C254" s="135"/>
      <c r="D254" s="401" t="s">
        <v>21</v>
      </c>
      <c r="E254" s="412"/>
      <c r="F254" s="376"/>
      <c r="G254" s="376"/>
      <c r="H254" s="376"/>
      <c r="I254" s="413"/>
      <c r="J254" s="69">
        <f t="shared" si="78"/>
        <v>0</v>
      </c>
      <c r="K254" s="70">
        <f t="shared" si="79"/>
        <v>0</v>
      </c>
    </row>
    <row r="255" spans="1:11" s="6" customFormat="1" ht="19.5" hidden="1" thickBot="1">
      <c r="A255" s="340" t="str">
        <f t="shared" si="80"/>
        <v>21)</v>
      </c>
      <c r="B255" s="254" t="s">
        <v>229</v>
      </c>
      <c r="C255" s="117"/>
      <c r="D255" s="401" t="s">
        <v>21</v>
      </c>
      <c r="E255" s="412"/>
      <c r="F255" s="376"/>
      <c r="G255" s="376"/>
      <c r="H255" s="376"/>
      <c r="I255" s="413"/>
      <c r="J255" s="69">
        <f t="shared" si="78"/>
        <v>0</v>
      </c>
      <c r="K255" s="70">
        <f t="shared" si="79"/>
        <v>0</v>
      </c>
    </row>
    <row r="256" spans="1:11" s="6" customFormat="1" ht="19.5" hidden="1" thickBot="1">
      <c r="A256" s="340" t="str">
        <f t="shared" si="80"/>
        <v>22)</v>
      </c>
      <c r="B256" s="256" t="s">
        <v>231</v>
      </c>
      <c r="C256" s="135"/>
      <c r="D256" s="401" t="s">
        <v>21</v>
      </c>
      <c r="E256" s="412"/>
      <c r="F256" s="376"/>
      <c r="G256" s="376"/>
      <c r="H256" s="376"/>
      <c r="I256" s="413"/>
      <c r="J256" s="69">
        <f t="shared" si="78"/>
        <v>0</v>
      </c>
      <c r="K256" s="70">
        <f t="shared" si="79"/>
        <v>0</v>
      </c>
    </row>
    <row r="257" spans="1:57" s="6" customFormat="1" ht="19.5" hidden="1" thickBot="1">
      <c r="A257" s="343"/>
      <c r="B257" s="257"/>
      <c r="C257" s="137"/>
      <c r="D257" s="258"/>
      <c r="E257" s="412"/>
      <c r="F257" s="376"/>
      <c r="G257" s="376"/>
      <c r="H257" s="376"/>
      <c r="I257" s="413"/>
      <c r="J257" s="41"/>
      <c r="K257" s="65"/>
    </row>
    <row r="258" spans="1:57" s="14" customFormat="1" ht="19.5" thickBot="1">
      <c r="A258" s="104" t="s">
        <v>4</v>
      </c>
      <c r="B258" s="105" t="s">
        <v>117</v>
      </c>
      <c r="C258" s="512"/>
      <c r="D258" s="107"/>
      <c r="E258" s="412"/>
      <c r="F258" s="376"/>
      <c r="G258" s="376"/>
      <c r="H258" s="376"/>
      <c r="I258" s="413"/>
      <c r="J258" s="110"/>
      <c r="K258" s="108"/>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row>
    <row r="259" spans="1:57" s="16" customFormat="1" ht="120.75" thickBot="1">
      <c r="A259" s="216"/>
      <c r="B259" s="259" t="s">
        <v>118</v>
      </c>
      <c r="C259" s="516"/>
      <c r="D259" s="261"/>
      <c r="E259" s="412"/>
      <c r="F259" s="376"/>
      <c r="G259" s="376"/>
      <c r="H259" s="376"/>
      <c r="I259" s="413"/>
      <c r="J259" s="262"/>
      <c r="K259" s="263"/>
    </row>
    <row r="260" spans="1:57" s="6" customFormat="1" ht="19.5" hidden="1" thickBot="1">
      <c r="A260" s="340" t="str">
        <f t="shared" ref="A260:A267" si="81">ROW(A1)&amp;")"</f>
        <v>1)</v>
      </c>
      <c r="B260" s="264" t="s">
        <v>232</v>
      </c>
      <c r="C260" s="135"/>
      <c r="D260" s="402" t="s">
        <v>119</v>
      </c>
      <c r="E260" s="412"/>
      <c r="F260" s="376"/>
      <c r="G260" s="376"/>
      <c r="H260" s="376"/>
      <c r="I260" s="413"/>
      <c r="J260" s="69">
        <f t="shared" ref="J260:J267" si="82">SUM(E260:I260)</f>
        <v>0</v>
      </c>
      <c r="K260" s="70">
        <f t="shared" ref="K260:K267" si="83">J260*C260</f>
        <v>0</v>
      </c>
    </row>
    <row r="261" spans="1:57" s="6" customFormat="1" ht="19.5" hidden="1" thickBot="1">
      <c r="A261" s="340" t="str">
        <f t="shared" si="81"/>
        <v>2)</v>
      </c>
      <c r="B261" s="264" t="s">
        <v>233</v>
      </c>
      <c r="C261" s="135"/>
      <c r="D261" s="401" t="s">
        <v>119</v>
      </c>
      <c r="E261" s="412"/>
      <c r="F261" s="376"/>
      <c r="G261" s="376"/>
      <c r="H261" s="376"/>
      <c r="I261" s="413"/>
      <c r="J261" s="69">
        <f t="shared" si="82"/>
        <v>0</v>
      </c>
      <c r="K261" s="70">
        <f t="shared" si="83"/>
        <v>0</v>
      </c>
    </row>
    <row r="262" spans="1:57" s="6" customFormat="1" ht="19.5" hidden="1" thickBot="1">
      <c r="A262" s="340" t="str">
        <f t="shared" si="81"/>
        <v>3)</v>
      </c>
      <c r="B262" s="264" t="s">
        <v>234</v>
      </c>
      <c r="C262" s="135"/>
      <c r="D262" s="401" t="s">
        <v>119</v>
      </c>
      <c r="E262" s="412"/>
      <c r="F262" s="376"/>
      <c r="G262" s="376"/>
      <c r="H262" s="376"/>
      <c r="I262" s="413"/>
      <c r="J262" s="69">
        <f t="shared" si="82"/>
        <v>0</v>
      </c>
      <c r="K262" s="70">
        <f t="shared" si="83"/>
        <v>0</v>
      </c>
    </row>
    <row r="263" spans="1:57" s="6" customFormat="1" ht="19.5" thickBot="1">
      <c r="A263" s="340" t="str">
        <f t="shared" si="81"/>
        <v>4)</v>
      </c>
      <c r="B263" s="264" t="s">
        <v>235</v>
      </c>
      <c r="C263" s="135">
        <v>100</v>
      </c>
      <c r="D263" s="401" t="s">
        <v>119</v>
      </c>
      <c r="E263" s="412"/>
      <c r="F263" s="376"/>
      <c r="G263" s="376"/>
      <c r="H263" s="376"/>
      <c r="I263" s="413"/>
      <c r="J263" s="69">
        <f t="shared" si="82"/>
        <v>0</v>
      </c>
      <c r="K263" s="70">
        <f t="shared" si="83"/>
        <v>0</v>
      </c>
    </row>
    <row r="264" spans="1:57" s="6" customFormat="1" ht="19.5" hidden="1" thickBot="1">
      <c r="A264" s="340" t="str">
        <f t="shared" si="81"/>
        <v>5)</v>
      </c>
      <c r="B264" s="254" t="s">
        <v>236</v>
      </c>
      <c r="C264" s="135"/>
      <c r="D264" s="401" t="s">
        <v>119</v>
      </c>
      <c r="E264" s="412"/>
      <c r="F264" s="376"/>
      <c r="G264" s="376"/>
      <c r="H264" s="376"/>
      <c r="I264" s="413"/>
      <c r="J264" s="69">
        <f t="shared" si="82"/>
        <v>0</v>
      </c>
      <c r="K264" s="70">
        <f t="shared" si="83"/>
        <v>0</v>
      </c>
    </row>
    <row r="265" spans="1:57" s="6" customFormat="1" ht="19.5" hidden="1" thickBot="1">
      <c r="A265" s="340" t="str">
        <f t="shared" si="81"/>
        <v>6)</v>
      </c>
      <c r="B265" s="254" t="s">
        <v>237</v>
      </c>
      <c r="C265" s="135"/>
      <c r="D265" s="401" t="s">
        <v>119</v>
      </c>
      <c r="E265" s="412"/>
      <c r="F265" s="376"/>
      <c r="G265" s="376"/>
      <c r="H265" s="376"/>
      <c r="I265" s="413"/>
      <c r="J265" s="69">
        <f t="shared" si="82"/>
        <v>0</v>
      </c>
      <c r="K265" s="70">
        <f t="shared" si="83"/>
        <v>0</v>
      </c>
    </row>
    <row r="266" spans="1:57" s="6" customFormat="1" ht="19.5" thickBot="1">
      <c r="A266" s="340" t="str">
        <f t="shared" si="81"/>
        <v>7)</v>
      </c>
      <c r="B266" s="254" t="s">
        <v>238</v>
      </c>
      <c r="C266" s="135">
        <v>100</v>
      </c>
      <c r="D266" s="401" t="s">
        <v>119</v>
      </c>
      <c r="E266" s="412"/>
      <c r="F266" s="376"/>
      <c r="G266" s="376"/>
      <c r="H266" s="376"/>
      <c r="I266" s="413"/>
      <c r="J266" s="69">
        <f t="shared" si="82"/>
        <v>0</v>
      </c>
      <c r="K266" s="70">
        <f t="shared" si="83"/>
        <v>0</v>
      </c>
    </row>
    <row r="267" spans="1:57" s="6" customFormat="1" ht="45.75" hidden="1" thickBot="1">
      <c r="A267" s="340" t="str">
        <f t="shared" si="81"/>
        <v>8)</v>
      </c>
      <c r="B267" s="324" t="s">
        <v>239</v>
      </c>
      <c r="C267" s="126"/>
      <c r="D267" s="258" t="s">
        <v>38</v>
      </c>
      <c r="E267" s="412"/>
      <c r="F267" s="376"/>
      <c r="G267" s="376"/>
      <c r="H267" s="376"/>
      <c r="I267" s="413"/>
      <c r="J267" s="69">
        <f t="shared" si="82"/>
        <v>0</v>
      </c>
      <c r="K267" s="70">
        <f t="shared" si="83"/>
        <v>0</v>
      </c>
    </row>
    <row r="268" spans="1:57" s="14" customFormat="1" ht="19.5" thickBot="1">
      <c r="A268" s="104" t="s">
        <v>5</v>
      </c>
      <c r="B268" s="105" t="s">
        <v>121</v>
      </c>
      <c r="C268" s="512"/>
      <c r="D268" s="107"/>
      <c r="E268" s="412"/>
      <c r="F268" s="376"/>
      <c r="G268" s="376"/>
      <c r="H268" s="376"/>
      <c r="I268" s="413"/>
      <c r="J268" s="110"/>
      <c r="K268" s="108"/>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row>
    <row r="269" spans="1:57" s="6" customFormat="1" ht="185.25" customHeight="1" thickBot="1">
      <c r="A269" s="340"/>
      <c r="B269" s="251" t="s">
        <v>122</v>
      </c>
      <c r="C269" s="120"/>
      <c r="D269" s="252"/>
      <c r="E269" s="412"/>
      <c r="F269" s="376"/>
      <c r="G269" s="376"/>
      <c r="H269" s="376"/>
      <c r="I269" s="413"/>
      <c r="J269" s="253"/>
      <c r="K269" s="253"/>
    </row>
    <row r="270" spans="1:57" s="6" customFormat="1" ht="27.6" customHeight="1" thickBot="1">
      <c r="A270" s="340" t="str">
        <f t="shared" ref="A270:A280" si="84">ROW(A1)&amp;")"</f>
        <v>1)</v>
      </c>
      <c r="B270" s="254" t="s">
        <v>246</v>
      </c>
      <c r="C270" s="113">
        <v>2</v>
      </c>
      <c r="D270" s="255" t="s">
        <v>21</v>
      </c>
      <c r="E270" s="412"/>
      <c r="F270" s="376"/>
      <c r="G270" s="376"/>
      <c r="H270" s="376"/>
      <c r="I270" s="413"/>
      <c r="J270" s="43">
        <f t="shared" ref="J270:J293" si="85">SUM(E270:I270)</f>
        <v>0</v>
      </c>
      <c r="K270" s="44">
        <f t="shared" ref="K270:K293" si="86">J270*C270</f>
        <v>0</v>
      </c>
    </row>
    <row r="271" spans="1:57" s="6" customFormat="1" ht="19.5" hidden="1" thickBot="1">
      <c r="A271" s="340" t="str">
        <f t="shared" si="84"/>
        <v>2)</v>
      </c>
      <c r="B271" s="254" t="s">
        <v>247</v>
      </c>
      <c r="C271" s="113"/>
      <c r="D271" s="255" t="s">
        <v>21</v>
      </c>
      <c r="E271" s="412"/>
      <c r="F271" s="376"/>
      <c r="G271" s="376"/>
      <c r="H271" s="376"/>
      <c r="I271" s="413"/>
      <c r="J271" s="43">
        <f t="shared" si="85"/>
        <v>0</v>
      </c>
      <c r="K271" s="44">
        <f t="shared" si="86"/>
        <v>0</v>
      </c>
    </row>
    <row r="272" spans="1:57" s="6" customFormat="1" ht="19.5" hidden="1" thickBot="1">
      <c r="A272" s="340" t="str">
        <f t="shared" si="84"/>
        <v>3)</v>
      </c>
      <c r="B272" s="254" t="s">
        <v>248</v>
      </c>
      <c r="C272" s="113"/>
      <c r="D272" s="255" t="s">
        <v>21</v>
      </c>
      <c r="E272" s="412"/>
      <c r="F272" s="376"/>
      <c r="G272" s="376"/>
      <c r="H272" s="376"/>
      <c r="I272" s="413"/>
      <c r="J272" s="43">
        <f t="shared" si="85"/>
        <v>0</v>
      </c>
      <c r="K272" s="44">
        <f t="shared" si="86"/>
        <v>0</v>
      </c>
    </row>
    <row r="273" spans="1:11" s="6" customFormat="1" ht="19.5" thickBot="1">
      <c r="A273" s="340" t="str">
        <f t="shared" si="84"/>
        <v>4)</v>
      </c>
      <c r="B273" s="254" t="s">
        <v>249</v>
      </c>
      <c r="C273" s="113">
        <v>5</v>
      </c>
      <c r="D273" s="255" t="s">
        <v>21</v>
      </c>
      <c r="E273" s="412"/>
      <c r="F273" s="376"/>
      <c r="G273" s="376"/>
      <c r="H273" s="376"/>
      <c r="I273" s="413"/>
      <c r="J273" s="43">
        <f t="shared" si="85"/>
        <v>0</v>
      </c>
      <c r="K273" s="44">
        <f t="shared" si="86"/>
        <v>0</v>
      </c>
    </row>
    <row r="274" spans="1:11" s="6" customFormat="1" ht="19.5" hidden="1" thickBot="1">
      <c r="A274" s="340" t="str">
        <f t="shared" si="84"/>
        <v>5)</v>
      </c>
      <c r="B274" s="254" t="s">
        <v>250</v>
      </c>
      <c r="C274" s="113"/>
      <c r="D274" s="255" t="s">
        <v>21</v>
      </c>
      <c r="E274" s="412"/>
      <c r="F274" s="376"/>
      <c r="G274" s="376"/>
      <c r="H274" s="376"/>
      <c r="I274" s="413"/>
      <c r="J274" s="43">
        <f t="shared" si="85"/>
        <v>0</v>
      </c>
      <c r="K274" s="44">
        <f t="shared" si="86"/>
        <v>0</v>
      </c>
    </row>
    <row r="275" spans="1:11" s="6" customFormat="1" ht="19.5" thickBot="1">
      <c r="A275" s="340" t="str">
        <f t="shared" si="84"/>
        <v>6)</v>
      </c>
      <c r="B275" s="254" t="s">
        <v>251</v>
      </c>
      <c r="C275" s="113">
        <v>1</v>
      </c>
      <c r="D275" s="255" t="s">
        <v>21</v>
      </c>
      <c r="E275" s="412"/>
      <c r="F275" s="376"/>
      <c r="G275" s="376"/>
      <c r="H275" s="376"/>
      <c r="I275" s="413"/>
      <c r="J275" s="43">
        <f t="shared" si="85"/>
        <v>0</v>
      </c>
      <c r="K275" s="44">
        <f t="shared" si="86"/>
        <v>0</v>
      </c>
    </row>
    <row r="276" spans="1:11" s="6" customFormat="1" ht="19.5" hidden="1" thickBot="1">
      <c r="A276" s="340" t="str">
        <f t="shared" si="84"/>
        <v>7)</v>
      </c>
      <c r="B276" s="254" t="s">
        <v>252</v>
      </c>
      <c r="C276" s="113"/>
      <c r="D276" s="255" t="s">
        <v>21</v>
      </c>
      <c r="E276" s="412"/>
      <c r="F276" s="376"/>
      <c r="G276" s="376"/>
      <c r="H276" s="376"/>
      <c r="I276" s="413"/>
      <c r="J276" s="43">
        <f t="shared" si="85"/>
        <v>0</v>
      </c>
      <c r="K276" s="44">
        <f t="shared" si="86"/>
        <v>0</v>
      </c>
    </row>
    <row r="277" spans="1:11" s="6" customFormat="1" ht="19.5" hidden="1" thickBot="1">
      <c r="A277" s="340" t="str">
        <f t="shared" si="84"/>
        <v>8)</v>
      </c>
      <c r="B277" s="265" t="s">
        <v>253</v>
      </c>
      <c r="C277" s="185"/>
      <c r="D277" s="266" t="s">
        <v>21</v>
      </c>
      <c r="E277" s="412"/>
      <c r="F277" s="376"/>
      <c r="G277" s="376"/>
      <c r="H277" s="376"/>
      <c r="I277" s="413"/>
      <c r="J277" s="78">
        <f t="shared" si="85"/>
        <v>0</v>
      </c>
      <c r="K277" s="80">
        <f t="shared" si="86"/>
        <v>0</v>
      </c>
    </row>
    <row r="278" spans="1:11" s="6" customFormat="1" ht="19.5" thickBot="1">
      <c r="A278" s="340" t="str">
        <f t="shared" si="84"/>
        <v>9)</v>
      </c>
      <c r="B278" s="254" t="s">
        <v>258</v>
      </c>
      <c r="C278" s="113">
        <v>4</v>
      </c>
      <c r="D278" s="266" t="s">
        <v>21</v>
      </c>
      <c r="E278" s="412"/>
      <c r="F278" s="376"/>
      <c r="G278" s="376"/>
      <c r="H278" s="376"/>
      <c r="I278" s="413"/>
      <c r="J278" s="43">
        <f t="shared" si="85"/>
        <v>0</v>
      </c>
      <c r="K278" s="44">
        <f t="shared" si="86"/>
        <v>0</v>
      </c>
    </row>
    <row r="279" spans="1:11" s="6" customFormat="1" ht="19.5" hidden="1" thickBot="1">
      <c r="A279" s="340" t="str">
        <f t="shared" si="84"/>
        <v>10)</v>
      </c>
      <c r="B279" s="254" t="s">
        <v>259</v>
      </c>
      <c r="C279" s="113"/>
      <c r="D279" s="266" t="s">
        <v>21</v>
      </c>
      <c r="E279" s="412"/>
      <c r="F279" s="376"/>
      <c r="G279" s="376"/>
      <c r="H279" s="376"/>
      <c r="I279" s="413"/>
      <c r="J279" s="43">
        <f t="shared" si="85"/>
        <v>0</v>
      </c>
      <c r="K279" s="44">
        <f t="shared" si="86"/>
        <v>0</v>
      </c>
    </row>
    <row r="280" spans="1:11" s="6" customFormat="1" ht="19.5" hidden="1" thickBot="1">
      <c r="A280" s="340" t="str">
        <f t="shared" si="84"/>
        <v>11)</v>
      </c>
      <c r="B280" s="254" t="s">
        <v>260</v>
      </c>
      <c r="C280" s="113"/>
      <c r="D280" s="266" t="s">
        <v>21</v>
      </c>
      <c r="E280" s="412"/>
      <c r="F280" s="376"/>
      <c r="G280" s="376"/>
      <c r="H280" s="376"/>
      <c r="I280" s="413"/>
      <c r="J280" s="43">
        <f t="shared" si="85"/>
        <v>0</v>
      </c>
      <c r="K280" s="44">
        <f t="shared" si="86"/>
        <v>0</v>
      </c>
    </row>
    <row r="281" spans="1:11" s="6" customFormat="1" ht="19.5" hidden="1" thickBot="1">
      <c r="A281" s="340" t="str">
        <f t="shared" ref="A281:A293" si="87">ROW(A13)&amp;")"</f>
        <v>13)</v>
      </c>
      <c r="B281" s="254" t="s">
        <v>261</v>
      </c>
      <c r="C281" s="113"/>
      <c r="D281" s="266" t="s">
        <v>21</v>
      </c>
      <c r="E281" s="412"/>
      <c r="F281" s="376"/>
      <c r="G281" s="376"/>
      <c r="H281" s="376"/>
      <c r="I281" s="413"/>
      <c r="J281" s="43">
        <f t="shared" si="85"/>
        <v>0</v>
      </c>
      <c r="K281" s="44">
        <f t="shared" si="86"/>
        <v>0</v>
      </c>
    </row>
    <row r="282" spans="1:11" s="6" customFormat="1" ht="19.5" hidden="1" thickBot="1">
      <c r="A282" s="340" t="str">
        <f t="shared" si="87"/>
        <v>14)</v>
      </c>
      <c r="B282" s="254" t="s">
        <v>262</v>
      </c>
      <c r="C282" s="113"/>
      <c r="D282" s="266" t="s">
        <v>21</v>
      </c>
      <c r="E282" s="412"/>
      <c r="F282" s="376"/>
      <c r="G282" s="376"/>
      <c r="H282" s="376"/>
      <c r="I282" s="413"/>
      <c r="J282" s="43">
        <f t="shared" si="85"/>
        <v>0</v>
      </c>
      <c r="K282" s="44">
        <f t="shared" si="86"/>
        <v>0</v>
      </c>
    </row>
    <row r="283" spans="1:11" s="6" customFormat="1" ht="19.5" hidden="1" thickBot="1">
      <c r="A283" s="340" t="str">
        <f t="shared" si="87"/>
        <v>15)</v>
      </c>
      <c r="B283" s="254" t="s">
        <v>263</v>
      </c>
      <c r="C283" s="113"/>
      <c r="D283" s="266" t="s">
        <v>21</v>
      </c>
      <c r="E283" s="412"/>
      <c r="F283" s="376"/>
      <c r="G283" s="376"/>
      <c r="H283" s="376"/>
      <c r="I283" s="413"/>
      <c r="J283" s="43">
        <f t="shared" si="85"/>
        <v>0</v>
      </c>
      <c r="K283" s="44">
        <f t="shared" si="86"/>
        <v>0</v>
      </c>
    </row>
    <row r="284" spans="1:11" s="6" customFormat="1" ht="19.5" hidden="1" thickBot="1">
      <c r="A284" s="340" t="str">
        <f t="shared" si="87"/>
        <v>16)</v>
      </c>
      <c r="B284" s="254" t="s">
        <v>264</v>
      </c>
      <c r="C284" s="113"/>
      <c r="D284" s="266" t="s">
        <v>21</v>
      </c>
      <c r="E284" s="412"/>
      <c r="F284" s="376"/>
      <c r="G284" s="376"/>
      <c r="H284" s="376"/>
      <c r="I284" s="413"/>
      <c r="J284" s="43">
        <f t="shared" si="85"/>
        <v>0</v>
      </c>
      <c r="K284" s="44">
        <f t="shared" si="86"/>
        <v>0</v>
      </c>
    </row>
    <row r="285" spans="1:11" s="6" customFormat="1" ht="19.5" hidden="1" thickBot="1">
      <c r="A285" s="340" t="str">
        <f t="shared" si="87"/>
        <v>17)</v>
      </c>
      <c r="B285" s="254" t="s">
        <v>265</v>
      </c>
      <c r="C285" s="113"/>
      <c r="D285" s="266" t="s">
        <v>119</v>
      </c>
      <c r="E285" s="412"/>
      <c r="F285" s="376"/>
      <c r="G285" s="376"/>
      <c r="H285" s="376"/>
      <c r="I285" s="413"/>
      <c r="J285" s="43">
        <f t="shared" si="85"/>
        <v>0</v>
      </c>
      <c r="K285" s="44">
        <f t="shared" si="86"/>
        <v>0</v>
      </c>
    </row>
    <row r="286" spans="1:11" s="6" customFormat="1" ht="19.5" hidden="1" thickBot="1">
      <c r="A286" s="340" t="str">
        <f t="shared" si="87"/>
        <v>18)</v>
      </c>
      <c r="B286" s="254" t="s">
        <v>266</v>
      </c>
      <c r="C286" s="113"/>
      <c r="D286" s="266" t="s">
        <v>119</v>
      </c>
      <c r="E286" s="412"/>
      <c r="F286" s="376"/>
      <c r="G286" s="376"/>
      <c r="H286" s="376"/>
      <c r="I286" s="413"/>
      <c r="J286" s="43">
        <f t="shared" si="85"/>
        <v>0</v>
      </c>
      <c r="K286" s="44">
        <f t="shared" si="86"/>
        <v>0</v>
      </c>
    </row>
    <row r="287" spans="1:11" s="6" customFormat="1" ht="19.5" hidden="1" thickBot="1">
      <c r="A287" s="340" t="str">
        <f t="shared" si="87"/>
        <v>19)</v>
      </c>
      <c r="B287" s="254" t="s">
        <v>267</v>
      </c>
      <c r="C287" s="113"/>
      <c r="D287" s="266" t="s">
        <v>119</v>
      </c>
      <c r="E287" s="412"/>
      <c r="F287" s="376"/>
      <c r="G287" s="376"/>
      <c r="H287" s="376"/>
      <c r="I287" s="413"/>
      <c r="J287" s="43">
        <f t="shared" si="85"/>
        <v>0</v>
      </c>
      <c r="K287" s="44">
        <f t="shared" si="86"/>
        <v>0</v>
      </c>
    </row>
    <row r="288" spans="1:11" s="6" customFormat="1" ht="19.5" hidden="1" thickBot="1">
      <c r="A288" s="340" t="str">
        <f t="shared" si="87"/>
        <v>20)</v>
      </c>
      <c r="B288" s="254" t="s">
        <v>268</v>
      </c>
      <c r="C288" s="113"/>
      <c r="D288" s="266" t="s">
        <v>119</v>
      </c>
      <c r="E288" s="412"/>
      <c r="F288" s="376"/>
      <c r="G288" s="376"/>
      <c r="H288" s="376"/>
      <c r="I288" s="413"/>
      <c r="J288" s="43">
        <f t="shared" si="85"/>
        <v>0</v>
      </c>
      <c r="K288" s="44">
        <f t="shared" si="86"/>
        <v>0</v>
      </c>
    </row>
    <row r="289" spans="1:57" s="6" customFormat="1" ht="19.5" hidden="1" thickBot="1">
      <c r="A289" s="340" t="str">
        <f t="shared" si="87"/>
        <v>21)</v>
      </c>
      <c r="B289" s="265" t="s">
        <v>269</v>
      </c>
      <c r="C289" s="185"/>
      <c r="D289" s="266" t="s">
        <v>21</v>
      </c>
      <c r="E289" s="412"/>
      <c r="F289" s="376"/>
      <c r="G289" s="376"/>
      <c r="H289" s="376"/>
      <c r="I289" s="413"/>
      <c r="J289" s="78">
        <f t="shared" si="85"/>
        <v>0</v>
      </c>
      <c r="K289" s="80">
        <f t="shared" si="86"/>
        <v>0</v>
      </c>
    </row>
    <row r="290" spans="1:57" s="6" customFormat="1" ht="19.5" hidden="1" thickBot="1">
      <c r="A290" s="340" t="str">
        <f t="shared" si="87"/>
        <v>22)</v>
      </c>
      <c r="B290" s="267" t="s">
        <v>270</v>
      </c>
      <c r="C290" s="135"/>
      <c r="D290" s="266" t="s">
        <v>21</v>
      </c>
      <c r="E290" s="412"/>
      <c r="F290" s="376"/>
      <c r="G290" s="376"/>
      <c r="H290" s="376"/>
      <c r="I290" s="413"/>
      <c r="J290" s="69">
        <f t="shared" si="85"/>
        <v>0</v>
      </c>
      <c r="K290" s="70">
        <f t="shared" si="86"/>
        <v>0</v>
      </c>
    </row>
    <row r="291" spans="1:57" s="6" customFormat="1" ht="45.75" hidden="1" thickBot="1">
      <c r="A291" s="340" t="str">
        <f t="shared" si="87"/>
        <v>23)</v>
      </c>
      <c r="B291" s="256" t="s">
        <v>271</v>
      </c>
      <c r="C291" s="227"/>
      <c r="D291" s="269" t="s">
        <v>21</v>
      </c>
      <c r="E291" s="412"/>
      <c r="F291" s="376"/>
      <c r="G291" s="376"/>
      <c r="H291" s="376"/>
      <c r="I291" s="413"/>
      <c r="J291" s="84">
        <f t="shared" si="85"/>
        <v>0</v>
      </c>
      <c r="K291" s="85">
        <f t="shared" si="86"/>
        <v>0</v>
      </c>
    </row>
    <row r="292" spans="1:57" s="6" customFormat="1" ht="45.75" hidden="1" thickBot="1">
      <c r="A292" s="340" t="str">
        <f t="shared" si="87"/>
        <v>24)</v>
      </c>
      <c r="B292" s="254" t="s">
        <v>123</v>
      </c>
      <c r="C292" s="113"/>
      <c r="D292" s="255" t="s">
        <v>21</v>
      </c>
      <c r="E292" s="412"/>
      <c r="F292" s="376"/>
      <c r="G292" s="376"/>
      <c r="H292" s="376"/>
      <c r="I292" s="413"/>
      <c r="J292" s="43">
        <f t="shared" si="85"/>
        <v>0</v>
      </c>
      <c r="K292" s="44">
        <f t="shared" si="86"/>
        <v>0</v>
      </c>
    </row>
    <row r="293" spans="1:57" s="6" customFormat="1" ht="60.75" thickBot="1">
      <c r="A293" s="340" t="str">
        <f t="shared" si="87"/>
        <v>25)</v>
      </c>
      <c r="B293" s="254" t="s">
        <v>334</v>
      </c>
      <c r="C293" s="113">
        <v>4</v>
      </c>
      <c r="D293" s="255" t="s">
        <v>21</v>
      </c>
      <c r="E293" s="412"/>
      <c r="F293" s="376"/>
      <c r="G293" s="376"/>
      <c r="H293" s="376"/>
      <c r="I293" s="413"/>
      <c r="J293" s="43">
        <f t="shared" si="85"/>
        <v>0</v>
      </c>
      <c r="K293" s="44">
        <f t="shared" si="86"/>
        <v>0</v>
      </c>
    </row>
    <row r="294" spans="1:57" s="6" customFormat="1" ht="19.5" thickBot="1">
      <c r="A294" s="340" t="s">
        <v>406</v>
      </c>
      <c r="B294" s="254" t="s">
        <v>407</v>
      </c>
      <c r="C294" s="113">
        <v>10</v>
      </c>
      <c r="D294" s="255" t="s">
        <v>21</v>
      </c>
      <c r="E294" s="412"/>
      <c r="F294" s="376"/>
      <c r="G294" s="376"/>
      <c r="H294" s="376"/>
      <c r="I294" s="413"/>
      <c r="J294" s="43">
        <f t="shared" ref="J294" si="88">SUM(E294:I294)</f>
        <v>0</v>
      </c>
      <c r="K294" s="44">
        <f t="shared" ref="K294" si="89">J294*C294</f>
        <v>0</v>
      </c>
    </row>
    <row r="295" spans="1:57" s="6" customFormat="1" ht="19.5" thickBot="1">
      <c r="A295" s="112"/>
      <c r="B295" s="254"/>
      <c r="C295" s="113"/>
      <c r="D295" s="255"/>
      <c r="E295" s="412"/>
      <c r="F295" s="376"/>
      <c r="G295" s="376"/>
      <c r="H295" s="376"/>
      <c r="I295" s="413"/>
      <c r="J295" s="43"/>
      <c r="K295" s="44"/>
    </row>
    <row r="296" spans="1:57" s="14" customFormat="1" ht="19.5" thickBot="1">
      <c r="A296" s="104" t="s">
        <v>5</v>
      </c>
      <c r="B296" s="105" t="s">
        <v>352</v>
      </c>
      <c r="C296" s="512"/>
      <c r="D296" s="107"/>
      <c r="E296" s="412"/>
      <c r="F296" s="376"/>
      <c r="G296" s="376"/>
      <c r="H296" s="376"/>
      <c r="I296" s="413"/>
      <c r="J296" s="110"/>
      <c r="K296" s="108"/>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row>
    <row r="297" spans="1:57" s="6" customFormat="1" ht="75.75" thickBot="1">
      <c r="A297" s="344"/>
      <c r="B297" s="270" t="s">
        <v>120</v>
      </c>
      <c r="C297" s="120"/>
      <c r="D297" s="252"/>
      <c r="E297" s="412"/>
      <c r="F297" s="376"/>
      <c r="G297" s="376"/>
      <c r="H297" s="376"/>
      <c r="I297" s="413"/>
      <c r="J297" s="253"/>
      <c r="K297" s="253"/>
    </row>
    <row r="298" spans="1:57" s="6" customFormat="1" ht="19.5" thickBot="1">
      <c r="A298" s="112" t="s">
        <v>13</v>
      </c>
      <c r="B298" s="254" t="s">
        <v>240</v>
      </c>
      <c r="C298" s="113">
        <v>20</v>
      </c>
      <c r="D298" s="255" t="s">
        <v>21</v>
      </c>
      <c r="E298" s="412"/>
      <c r="F298" s="376"/>
      <c r="G298" s="376"/>
      <c r="H298" s="376"/>
      <c r="I298" s="413"/>
      <c r="J298" s="43">
        <f t="shared" ref="J298:J302" si="90">SUM(E298:I298)</f>
        <v>0</v>
      </c>
      <c r="K298" s="44">
        <f t="shared" ref="K298:K301" si="91">J298*C298</f>
        <v>0</v>
      </c>
    </row>
    <row r="299" spans="1:57" s="6" customFormat="1" ht="19.5" hidden="1" thickBot="1">
      <c r="A299" s="112" t="s">
        <v>14</v>
      </c>
      <c r="B299" s="254" t="s">
        <v>241</v>
      </c>
      <c r="C299" s="113"/>
      <c r="D299" s="255" t="s">
        <v>21</v>
      </c>
      <c r="E299" s="412"/>
      <c r="F299" s="376"/>
      <c r="G299" s="376"/>
      <c r="H299" s="376"/>
      <c r="I299" s="413"/>
      <c r="J299" s="43">
        <f t="shared" si="90"/>
        <v>0</v>
      </c>
      <c r="K299" s="44">
        <f t="shared" si="91"/>
        <v>0</v>
      </c>
    </row>
    <row r="300" spans="1:57" s="6" customFormat="1" ht="19.5" thickBot="1">
      <c r="A300" s="112" t="s">
        <v>16</v>
      </c>
      <c r="B300" s="254" t="s">
        <v>243</v>
      </c>
      <c r="C300" s="113">
        <v>10</v>
      </c>
      <c r="D300" s="255" t="s">
        <v>21</v>
      </c>
      <c r="E300" s="412"/>
      <c r="F300" s="376"/>
      <c r="G300" s="376"/>
      <c r="H300" s="376"/>
      <c r="I300" s="413"/>
      <c r="J300" s="43">
        <f t="shared" si="90"/>
        <v>0</v>
      </c>
      <c r="K300" s="44">
        <f t="shared" si="91"/>
        <v>0</v>
      </c>
    </row>
    <row r="301" spans="1:57" s="6" customFormat="1" ht="19.5" thickBot="1">
      <c r="A301" s="112" t="s">
        <v>17</v>
      </c>
      <c r="B301" s="254" t="s">
        <v>356</v>
      </c>
      <c r="C301" s="113">
        <v>4</v>
      </c>
      <c r="D301" s="255" t="s">
        <v>21</v>
      </c>
      <c r="E301" s="412"/>
      <c r="F301" s="376"/>
      <c r="G301" s="376"/>
      <c r="H301" s="376"/>
      <c r="I301" s="413"/>
      <c r="J301" s="43">
        <f t="shared" si="90"/>
        <v>0</v>
      </c>
      <c r="K301" s="44">
        <f t="shared" si="91"/>
        <v>0</v>
      </c>
    </row>
    <row r="302" spans="1:57" s="6" customFormat="1" ht="19.5" thickBot="1">
      <c r="A302" s="112" t="s">
        <v>18</v>
      </c>
      <c r="B302" s="254" t="s">
        <v>357</v>
      </c>
      <c r="C302" s="113">
        <v>15</v>
      </c>
      <c r="D302" s="255" t="s">
        <v>21</v>
      </c>
      <c r="E302" s="412"/>
      <c r="F302" s="376"/>
      <c r="G302" s="376"/>
      <c r="H302" s="376"/>
      <c r="I302" s="413"/>
      <c r="J302" s="43">
        <f t="shared" si="90"/>
        <v>0</v>
      </c>
      <c r="K302" s="44">
        <f>J302*C302</f>
        <v>0</v>
      </c>
    </row>
    <row r="303" spans="1:57" s="6" customFormat="1" ht="285.75" thickBot="1">
      <c r="A303" s="112"/>
      <c r="B303" s="251" t="s">
        <v>353</v>
      </c>
      <c r="C303" s="113"/>
      <c r="D303" s="255"/>
      <c r="E303" s="412"/>
      <c r="F303" s="376"/>
      <c r="G303" s="376"/>
      <c r="H303" s="376"/>
      <c r="I303" s="413"/>
      <c r="J303" s="43"/>
      <c r="K303" s="44"/>
    </row>
    <row r="304" spans="1:57" s="6" customFormat="1" ht="19.5" thickBot="1">
      <c r="A304" s="112" t="s">
        <v>19</v>
      </c>
      <c r="B304" s="254" t="s">
        <v>355</v>
      </c>
      <c r="C304" s="113">
        <v>2</v>
      </c>
      <c r="D304" s="255" t="s">
        <v>21</v>
      </c>
      <c r="E304" s="412"/>
      <c r="F304" s="376"/>
      <c r="G304" s="376"/>
      <c r="H304" s="376"/>
      <c r="I304" s="413"/>
      <c r="J304" s="43">
        <f t="shared" ref="J304:J305" si="92">SUM(E304:I304)</f>
        <v>0</v>
      </c>
      <c r="K304" s="44">
        <f>J304*C304</f>
        <v>0</v>
      </c>
    </row>
    <row r="305" spans="1:57" s="6" customFormat="1" ht="19.5" thickBot="1">
      <c r="A305" s="112" t="s">
        <v>26</v>
      </c>
      <c r="B305" s="254" t="s">
        <v>354</v>
      </c>
      <c r="C305" s="113">
        <v>4</v>
      </c>
      <c r="D305" s="255" t="s">
        <v>21</v>
      </c>
      <c r="E305" s="412"/>
      <c r="F305" s="376"/>
      <c r="G305" s="376"/>
      <c r="H305" s="376"/>
      <c r="I305" s="413"/>
      <c r="J305" s="43">
        <f t="shared" si="92"/>
        <v>0</v>
      </c>
      <c r="K305" s="44">
        <f>J305*C305</f>
        <v>0</v>
      </c>
    </row>
    <row r="306" spans="1:57" s="6" customFormat="1" ht="19.5" thickBot="1">
      <c r="A306" s="112"/>
      <c r="B306" s="254"/>
      <c r="C306" s="113"/>
      <c r="D306" s="255"/>
      <c r="E306" s="412"/>
      <c r="F306" s="376"/>
      <c r="G306" s="376"/>
      <c r="H306" s="376"/>
      <c r="I306" s="413"/>
      <c r="J306" s="43"/>
      <c r="K306" s="44"/>
    </row>
    <row r="307" spans="1:57" s="14" customFormat="1" ht="19.5" thickBot="1">
      <c r="A307" s="104" t="s">
        <v>6</v>
      </c>
      <c r="B307" s="105" t="s">
        <v>124</v>
      </c>
      <c r="C307" s="512"/>
      <c r="D307" s="107"/>
      <c r="E307" s="412"/>
      <c r="F307" s="376"/>
      <c r="G307" s="376"/>
      <c r="H307" s="376"/>
      <c r="I307" s="413"/>
      <c r="J307" s="110"/>
      <c r="K307" s="108"/>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row>
    <row r="308" spans="1:57" s="6" customFormat="1" ht="75.75" thickBot="1">
      <c r="A308" s="249"/>
      <c r="B308" s="270" t="s">
        <v>125</v>
      </c>
      <c r="C308" s="517"/>
      <c r="D308" s="518"/>
      <c r="E308" s="412"/>
      <c r="F308" s="376"/>
      <c r="G308" s="376"/>
      <c r="H308" s="376"/>
      <c r="I308" s="413"/>
      <c r="J308" s="519"/>
      <c r="K308" s="520"/>
    </row>
    <row r="309" spans="1:57" s="6" customFormat="1" ht="42" customHeight="1" thickBot="1">
      <c r="A309" s="340" t="str">
        <f t="shared" ref="A309:A314" si="93">ROW(A1)&amp;")"</f>
        <v>1)</v>
      </c>
      <c r="B309" s="254" t="s">
        <v>126</v>
      </c>
      <c r="C309" s="113">
        <v>1</v>
      </c>
      <c r="D309" s="255" t="s">
        <v>21</v>
      </c>
      <c r="E309" s="412"/>
      <c r="F309" s="376"/>
      <c r="G309" s="376"/>
      <c r="H309" s="376"/>
      <c r="I309" s="413"/>
      <c r="J309" s="43">
        <f t="shared" ref="J309:J314" si="94">SUM(E309:I309)</f>
        <v>0</v>
      </c>
      <c r="K309" s="44">
        <f t="shared" ref="K309:K314" si="95">J309*C309</f>
        <v>0</v>
      </c>
    </row>
    <row r="310" spans="1:57" s="6" customFormat="1" ht="19.5" thickBot="1">
      <c r="A310" s="340" t="str">
        <f t="shared" si="93"/>
        <v>2)</v>
      </c>
      <c r="B310" s="254" t="s">
        <v>127</v>
      </c>
      <c r="C310" s="113">
        <v>2</v>
      </c>
      <c r="D310" s="255" t="s">
        <v>21</v>
      </c>
      <c r="E310" s="412"/>
      <c r="F310" s="376"/>
      <c r="G310" s="376"/>
      <c r="H310" s="376"/>
      <c r="I310" s="413"/>
      <c r="J310" s="43">
        <f t="shared" si="94"/>
        <v>0</v>
      </c>
      <c r="K310" s="44">
        <f t="shared" si="95"/>
        <v>0</v>
      </c>
    </row>
    <row r="311" spans="1:57" s="6" customFormat="1" ht="30.75" thickBot="1">
      <c r="A311" s="340" t="str">
        <f t="shared" si="93"/>
        <v>3)</v>
      </c>
      <c r="B311" s="254" t="s">
        <v>128</v>
      </c>
      <c r="C311" s="113">
        <v>1</v>
      </c>
      <c r="D311" s="255" t="s">
        <v>21</v>
      </c>
      <c r="E311" s="412"/>
      <c r="F311" s="376"/>
      <c r="G311" s="376"/>
      <c r="H311" s="376"/>
      <c r="I311" s="413"/>
      <c r="J311" s="43">
        <f t="shared" si="94"/>
        <v>0</v>
      </c>
      <c r="K311" s="44">
        <f t="shared" si="95"/>
        <v>0</v>
      </c>
    </row>
    <row r="312" spans="1:57" s="6" customFormat="1" ht="19.5" thickBot="1">
      <c r="A312" s="427" t="str">
        <f t="shared" si="93"/>
        <v>4)</v>
      </c>
      <c r="B312" s="428" t="s">
        <v>129</v>
      </c>
      <c r="C312" s="114">
        <v>1</v>
      </c>
      <c r="D312" s="429" t="s">
        <v>21</v>
      </c>
      <c r="E312" s="507"/>
      <c r="F312" s="508"/>
      <c r="G312" s="508"/>
      <c r="H312" s="508"/>
      <c r="I312" s="509"/>
      <c r="J312" s="49">
        <f t="shared" si="94"/>
        <v>0</v>
      </c>
      <c r="K312" s="50">
        <f t="shared" si="95"/>
        <v>0</v>
      </c>
    </row>
    <row r="313" spans="1:57" s="6" customFormat="1" hidden="1">
      <c r="A313" s="414" t="str">
        <f t="shared" si="93"/>
        <v>5)</v>
      </c>
      <c r="B313" s="415" t="s">
        <v>272</v>
      </c>
      <c r="C313" s="227"/>
      <c r="D313" s="269" t="s">
        <v>21</v>
      </c>
      <c r="E313" s="81">
        <v>1</v>
      </c>
      <c r="F313" s="82">
        <v>1</v>
      </c>
      <c r="G313" s="82">
        <v>1</v>
      </c>
      <c r="H313" s="82">
        <v>1</v>
      </c>
      <c r="I313" s="83">
        <v>1</v>
      </c>
      <c r="J313" s="84">
        <f t="shared" si="94"/>
        <v>5</v>
      </c>
      <c r="K313" s="85">
        <f t="shared" si="95"/>
        <v>0</v>
      </c>
    </row>
    <row r="314" spans="1:57" s="6" customFormat="1" ht="19.5" hidden="1" thickBot="1">
      <c r="A314" s="340" t="str">
        <f t="shared" si="93"/>
        <v>6)</v>
      </c>
      <c r="B314" s="254" t="s">
        <v>335</v>
      </c>
      <c r="C314" s="113"/>
      <c r="D314" s="255" t="s">
        <v>21</v>
      </c>
      <c r="E314" s="32">
        <v>1</v>
      </c>
      <c r="F314" s="28">
        <v>1</v>
      </c>
      <c r="G314" s="28">
        <v>1</v>
      </c>
      <c r="H314" s="28">
        <v>1</v>
      </c>
      <c r="I314" s="31">
        <v>1</v>
      </c>
      <c r="J314" s="43">
        <f t="shared" si="94"/>
        <v>5</v>
      </c>
      <c r="K314" s="44">
        <f t="shared" si="95"/>
        <v>0</v>
      </c>
    </row>
    <row r="315" spans="1:57" s="14" customFormat="1" ht="19.5" hidden="1" thickBot="1">
      <c r="A315" s="104" t="s">
        <v>7</v>
      </c>
      <c r="B315" s="105" t="s">
        <v>130</v>
      </c>
      <c r="C315" s="106"/>
      <c r="D315" s="107"/>
      <c r="E315" s="33">
        <v>1</v>
      </c>
      <c r="F315" s="29">
        <v>1</v>
      </c>
      <c r="G315" s="29">
        <v>1</v>
      </c>
      <c r="H315" s="29">
        <v>1</v>
      </c>
      <c r="I315" s="30">
        <v>1</v>
      </c>
      <c r="J315" s="110"/>
      <c r="K315" s="108"/>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row>
    <row r="316" spans="1:57" s="6" customFormat="1" ht="75" hidden="1">
      <c r="A316" s="112"/>
      <c r="B316" s="270" t="s">
        <v>134</v>
      </c>
      <c r="C316" s="113"/>
      <c r="D316" s="255"/>
      <c r="E316" s="32">
        <v>1</v>
      </c>
      <c r="F316" s="28">
        <v>1</v>
      </c>
      <c r="G316" s="28">
        <v>1</v>
      </c>
      <c r="H316" s="28">
        <v>1</v>
      </c>
      <c r="I316" s="31">
        <v>1</v>
      </c>
      <c r="J316" s="43"/>
      <c r="K316" s="44"/>
    </row>
    <row r="317" spans="1:57" s="6" customFormat="1" hidden="1">
      <c r="A317" s="340" t="str">
        <f>ROW(A1)&amp;")"</f>
        <v>1)</v>
      </c>
      <c r="B317" s="254" t="s">
        <v>254</v>
      </c>
      <c r="C317" s="113"/>
      <c r="D317" s="255" t="s">
        <v>119</v>
      </c>
      <c r="E317" s="32">
        <v>1</v>
      </c>
      <c r="F317" s="28">
        <v>1</v>
      </c>
      <c r="G317" s="28">
        <v>1</v>
      </c>
      <c r="H317" s="28">
        <v>1</v>
      </c>
      <c r="I317" s="31">
        <v>1</v>
      </c>
      <c r="J317" s="43">
        <f t="shared" ref="J317:J320" si="96">SUM(E317:I317)</f>
        <v>5</v>
      </c>
      <c r="K317" s="44">
        <f t="shared" ref="K317:K320" si="97">J317*C317</f>
        <v>0</v>
      </c>
    </row>
    <row r="318" spans="1:57" s="6" customFormat="1" hidden="1">
      <c r="A318" s="340" t="str">
        <f>ROW(A2)&amp;")"</f>
        <v>2)</v>
      </c>
      <c r="B318" s="254" t="s">
        <v>255</v>
      </c>
      <c r="C318" s="113"/>
      <c r="D318" s="255" t="s">
        <v>119</v>
      </c>
      <c r="E318" s="32">
        <v>1</v>
      </c>
      <c r="F318" s="28">
        <v>1</v>
      </c>
      <c r="G318" s="28">
        <v>1</v>
      </c>
      <c r="H318" s="28">
        <v>1</v>
      </c>
      <c r="I318" s="31">
        <v>1</v>
      </c>
      <c r="J318" s="43">
        <f t="shared" si="96"/>
        <v>5</v>
      </c>
      <c r="K318" s="44">
        <f t="shared" si="97"/>
        <v>0</v>
      </c>
    </row>
    <row r="319" spans="1:57" s="6" customFormat="1" hidden="1">
      <c r="A319" s="340" t="str">
        <f>ROW(A3)&amp;")"</f>
        <v>3)</v>
      </c>
      <c r="B319" s="254" t="s">
        <v>256</v>
      </c>
      <c r="C319" s="113"/>
      <c r="D319" s="255" t="s">
        <v>119</v>
      </c>
      <c r="E319" s="32">
        <v>1</v>
      </c>
      <c r="F319" s="28">
        <v>1</v>
      </c>
      <c r="G319" s="28">
        <v>1</v>
      </c>
      <c r="H319" s="28">
        <v>1</v>
      </c>
      <c r="I319" s="31">
        <v>1</v>
      </c>
      <c r="J319" s="43">
        <f t="shared" si="96"/>
        <v>5</v>
      </c>
      <c r="K319" s="44">
        <f t="shared" si="97"/>
        <v>0</v>
      </c>
    </row>
    <row r="320" spans="1:57" s="6" customFormat="1" ht="19.5" hidden="1" thickBot="1">
      <c r="A320" s="340" t="str">
        <f>ROW(A4)&amp;")"</f>
        <v>4)</v>
      </c>
      <c r="B320" s="254" t="s">
        <v>257</v>
      </c>
      <c r="C320" s="113"/>
      <c r="D320" s="255" t="s">
        <v>119</v>
      </c>
      <c r="E320" s="32">
        <v>1</v>
      </c>
      <c r="F320" s="28">
        <v>1</v>
      </c>
      <c r="G320" s="28">
        <v>1</v>
      </c>
      <c r="H320" s="28">
        <v>1</v>
      </c>
      <c r="I320" s="31">
        <v>1</v>
      </c>
      <c r="J320" s="43">
        <f t="shared" si="96"/>
        <v>5</v>
      </c>
      <c r="K320" s="44">
        <f t="shared" si="97"/>
        <v>0</v>
      </c>
    </row>
    <row r="321" spans="1:57" s="14" customFormat="1" ht="19.5" hidden="1" thickBot="1">
      <c r="A321" s="104" t="s">
        <v>72</v>
      </c>
      <c r="B321" s="105" t="s">
        <v>133</v>
      </c>
      <c r="C321" s="106"/>
      <c r="D321" s="107"/>
      <c r="E321" s="33">
        <v>1</v>
      </c>
      <c r="F321" s="29">
        <v>1</v>
      </c>
      <c r="G321" s="29">
        <v>1</v>
      </c>
      <c r="H321" s="29">
        <v>1</v>
      </c>
      <c r="I321" s="30">
        <v>1</v>
      </c>
      <c r="J321" s="110"/>
      <c r="K321" s="108"/>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row>
    <row r="322" spans="1:57" s="6" customFormat="1" ht="30" hidden="1">
      <c r="A322" s="210" t="s">
        <v>13</v>
      </c>
      <c r="B322" s="294" t="s">
        <v>131</v>
      </c>
      <c r="C322" s="120"/>
      <c r="D322" s="255" t="s">
        <v>21</v>
      </c>
      <c r="E322" s="32">
        <v>1</v>
      </c>
      <c r="F322" s="28">
        <v>1</v>
      </c>
      <c r="G322" s="28">
        <v>1</v>
      </c>
      <c r="H322" s="28">
        <v>1</v>
      </c>
      <c r="I322" s="31">
        <v>1</v>
      </c>
      <c r="J322" s="43">
        <f t="shared" ref="J322" si="98">SUM(E322:I322)</f>
        <v>5</v>
      </c>
      <c r="K322" s="44">
        <f t="shared" ref="K322" si="99">J322*C322</f>
        <v>0</v>
      </c>
    </row>
    <row r="323" spans="1:57" s="6" customFormat="1" ht="19.5" hidden="1" thickBot="1">
      <c r="A323" s="112"/>
      <c r="B323" s="254"/>
      <c r="C323" s="113"/>
      <c r="D323" s="255"/>
      <c r="E323" s="32">
        <v>1</v>
      </c>
      <c r="F323" s="28">
        <v>1</v>
      </c>
      <c r="G323" s="28">
        <v>1</v>
      </c>
      <c r="H323" s="28">
        <v>1</v>
      </c>
      <c r="I323" s="31">
        <v>1</v>
      </c>
      <c r="J323" s="43"/>
      <c r="K323" s="44"/>
    </row>
    <row r="324" spans="1:57" s="14" customFormat="1" ht="19.5" hidden="1" thickBot="1">
      <c r="A324" s="104" t="s">
        <v>73</v>
      </c>
      <c r="B324" s="105" t="s">
        <v>132</v>
      </c>
      <c r="C324" s="106"/>
      <c r="D324" s="107"/>
      <c r="E324" s="33">
        <v>1</v>
      </c>
      <c r="F324" s="29">
        <v>1</v>
      </c>
      <c r="G324" s="29">
        <v>1</v>
      </c>
      <c r="H324" s="29">
        <v>1</v>
      </c>
      <c r="I324" s="30">
        <v>1</v>
      </c>
      <c r="J324" s="110"/>
      <c r="K324" s="108"/>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row>
    <row r="325" spans="1:57" s="16" customFormat="1" ht="45" hidden="1">
      <c r="A325" s="216"/>
      <c r="B325" s="270" t="s">
        <v>135</v>
      </c>
      <c r="C325" s="260"/>
      <c r="D325" s="261"/>
      <c r="E325" s="75">
        <v>1</v>
      </c>
      <c r="F325" s="76">
        <v>1</v>
      </c>
      <c r="G325" s="76">
        <v>1</v>
      </c>
      <c r="H325" s="76">
        <v>1</v>
      </c>
      <c r="I325" s="77">
        <v>1</v>
      </c>
      <c r="J325" s="262"/>
      <c r="K325" s="263"/>
    </row>
    <row r="326" spans="1:57" s="6" customFormat="1" ht="45" hidden="1" customHeight="1">
      <c r="A326" s="340" t="str">
        <f t="shared" ref="A326:A333" si="100">ROW(A1)&amp;")"</f>
        <v>1)</v>
      </c>
      <c r="B326" s="254" t="s">
        <v>329</v>
      </c>
      <c r="C326" s="113"/>
      <c r="D326" s="255" t="s">
        <v>21</v>
      </c>
      <c r="E326" s="32">
        <v>1</v>
      </c>
      <c r="F326" s="28">
        <v>1</v>
      </c>
      <c r="G326" s="28">
        <v>1</v>
      </c>
      <c r="H326" s="28">
        <v>1</v>
      </c>
      <c r="I326" s="31">
        <v>1</v>
      </c>
      <c r="J326" s="43">
        <f t="shared" ref="J326:J333" si="101">SUM(E326:I326)</f>
        <v>5</v>
      </c>
      <c r="K326" s="44">
        <f t="shared" ref="K326:K333" si="102">J326*C326</f>
        <v>0</v>
      </c>
    </row>
    <row r="327" spans="1:57" s="6" customFormat="1" ht="45" hidden="1" customHeight="1">
      <c r="A327" s="340" t="str">
        <f t="shared" si="100"/>
        <v>2)</v>
      </c>
      <c r="B327" s="254" t="s">
        <v>136</v>
      </c>
      <c r="C327" s="113"/>
      <c r="D327" s="255" t="s">
        <v>21</v>
      </c>
      <c r="E327" s="32">
        <v>1</v>
      </c>
      <c r="F327" s="28">
        <v>1</v>
      </c>
      <c r="G327" s="28">
        <v>1</v>
      </c>
      <c r="H327" s="28">
        <v>1</v>
      </c>
      <c r="I327" s="31">
        <v>1</v>
      </c>
      <c r="J327" s="43">
        <f t="shared" si="101"/>
        <v>5</v>
      </c>
      <c r="K327" s="44">
        <f t="shared" si="102"/>
        <v>0</v>
      </c>
    </row>
    <row r="328" spans="1:57" s="6" customFormat="1" ht="45" hidden="1" customHeight="1">
      <c r="A328" s="340" t="str">
        <f t="shared" si="100"/>
        <v>3)</v>
      </c>
      <c r="B328" s="254" t="s">
        <v>137</v>
      </c>
      <c r="C328" s="113"/>
      <c r="D328" s="255" t="s">
        <v>119</v>
      </c>
      <c r="E328" s="32">
        <v>1</v>
      </c>
      <c r="F328" s="28">
        <v>1</v>
      </c>
      <c r="G328" s="28">
        <v>1</v>
      </c>
      <c r="H328" s="28">
        <v>1</v>
      </c>
      <c r="I328" s="31">
        <v>1</v>
      </c>
      <c r="J328" s="43">
        <f t="shared" si="101"/>
        <v>5</v>
      </c>
      <c r="K328" s="44">
        <f t="shared" si="102"/>
        <v>0</v>
      </c>
    </row>
    <row r="329" spans="1:57" s="6" customFormat="1" ht="45" hidden="1" customHeight="1">
      <c r="A329" s="340" t="str">
        <f t="shared" si="100"/>
        <v>4)</v>
      </c>
      <c r="B329" s="254" t="s">
        <v>138</v>
      </c>
      <c r="C329" s="113"/>
      <c r="D329" s="255" t="s">
        <v>21</v>
      </c>
      <c r="E329" s="32">
        <v>1</v>
      </c>
      <c r="F329" s="28">
        <v>1</v>
      </c>
      <c r="G329" s="28">
        <v>1</v>
      </c>
      <c r="H329" s="28">
        <v>1</v>
      </c>
      <c r="I329" s="31">
        <v>1</v>
      </c>
      <c r="J329" s="43">
        <f t="shared" si="101"/>
        <v>5</v>
      </c>
      <c r="K329" s="44">
        <f t="shared" si="102"/>
        <v>0</v>
      </c>
    </row>
    <row r="330" spans="1:57" s="6" customFormat="1" ht="45" hidden="1" customHeight="1">
      <c r="A330" s="340" t="str">
        <f t="shared" si="100"/>
        <v>5)</v>
      </c>
      <c r="B330" s="254" t="s">
        <v>139</v>
      </c>
      <c r="C330" s="113"/>
      <c r="D330" s="255" t="s">
        <v>21</v>
      </c>
      <c r="E330" s="32">
        <v>1</v>
      </c>
      <c r="F330" s="28">
        <v>1</v>
      </c>
      <c r="G330" s="28">
        <v>1</v>
      </c>
      <c r="H330" s="28">
        <v>1</v>
      </c>
      <c r="I330" s="31">
        <v>1</v>
      </c>
      <c r="J330" s="43">
        <f t="shared" si="101"/>
        <v>5</v>
      </c>
      <c r="K330" s="44">
        <f t="shared" si="102"/>
        <v>0</v>
      </c>
    </row>
    <row r="331" spans="1:57" s="6" customFormat="1" ht="45" hidden="1" customHeight="1">
      <c r="A331" s="340" t="str">
        <f t="shared" si="100"/>
        <v>6)</v>
      </c>
      <c r="B331" s="254" t="s">
        <v>140</v>
      </c>
      <c r="C331" s="113"/>
      <c r="D331" s="255" t="s">
        <v>21</v>
      </c>
      <c r="E331" s="32">
        <v>1</v>
      </c>
      <c r="F331" s="28">
        <v>1</v>
      </c>
      <c r="G331" s="28">
        <v>1</v>
      </c>
      <c r="H331" s="28">
        <v>1</v>
      </c>
      <c r="I331" s="31">
        <v>1</v>
      </c>
      <c r="J331" s="43">
        <f t="shared" si="101"/>
        <v>5</v>
      </c>
      <c r="K331" s="44">
        <f t="shared" si="102"/>
        <v>0</v>
      </c>
    </row>
    <row r="332" spans="1:57" s="6" customFormat="1" ht="45" hidden="1" customHeight="1">
      <c r="A332" s="340" t="str">
        <f t="shared" si="100"/>
        <v>7)</v>
      </c>
      <c r="B332" s="254" t="s">
        <v>141</v>
      </c>
      <c r="C332" s="113"/>
      <c r="D332" s="255" t="s">
        <v>21</v>
      </c>
      <c r="E332" s="32">
        <v>1</v>
      </c>
      <c r="F332" s="28">
        <v>1</v>
      </c>
      <c r="G332" s="28">
        <v>1</v>
      </c>
      <c r="H332" s="28">
        <v>1</v>
      </c>
      <c r="I332" s="31">
        <v>1</v>
      </c>
      <c r="J332" s="43">
        <f t="shared" si="101"/>
        <v>5</v>
      </c>
      <c r="K332" s="44">
        <f t="shared" si="102"/>
        <v>0</v>
      </c>
    </row>
    <row r="333" spans="1:57" s="6" customFormat="1" ht="45" hidden="1" customHeight="1" thickBot="1">
      <c r="A333" s="385" t="str">
        <f t="shared" si="100"/>
        <v>8)</v>
      </c>
      <c r="B333" s="386" t="s">
        <v>142</v>
      </c>
      <c r="C333" s="387"/>
      <c r="D333" s="388" t="s">
        <v>21</v>
      </c>
      <c r="E333" s="389">
        <v>1</v>
      </c>
      <c r="F333" s="390">
        <v>1</v>
      </c>
      <c r="G333" s="390">
        <v>1</v>
      </c>
      <c r="H333" s="390">
        <v>1</v>
      </c>
      <c r="I333" s="391">
        <v>1</v>
      </c>
      <c r="J333" s="392">
        <f t="shared" si="101"/>
        <v>5</v>
      </c>
      <c r="K333" s="393">
        <f t="shared" si="102"/>
        <v>0</v>
      </c>
    </row>
    <row r="334" spans="1:57" s="16" customFormat="1" ht="19.5" thickBot="1">
      <c r="A334" s="348"/>
      <c r="B334" s="382"/>
      <c r="C334" s="349"/>
      <c r="D334" s="349"/>
      <c r="E334" s="383"/>
      <c r="F334" s="383"/>
      <c r="G334" s="383"/>
      <c r="H334" s="383"/>
      <c r="I334" s="383"/>
      <c r="J334" s="384"/>
      <c r="K334" s="349"/>
    </row>
    <row r="335" spans="1:57" ht="19.5" thickTop="1">
      <c r="A335" s="345"/>
      <c r="B335" s="271" t="s">
        <v>87</v>
      </c>
      <c r="C335" s="504"/>
      <c r="D335" s="272"/>
      <c r="E335" s="273"/>
      <c r="F335" s="273"/>
      <c r="G335" s="273"/>
      <c r="H335" s="273"/>
      <c r="I335" s="273"/>
      <c r="J335" s="274"/>
      <c r="K335" s="275">
        <f>SUM(K2:K333)</f>
        <v>0</v>
      </c>
    </row>
    <row r="336" spans="1:57">
      <c r="A336" s="346"/>
      <c r="B336" s="276" t="s">
        <v>85</v>
      </c>
      <c r="C336" s="277"/>
      <c r="D336" s="278"/>
      <c r="E336" s="279"/>
      <c r="F336" s="279"/>
      <c r="G336" s="279"/>
      <c r="H336" s="279"/>
      <c r="I336" s="279"/>
      <c r="J336" s="280"/>
      <c r="K336" s="277">
        <f>K335*0.11</f>
        <v>0</v>
      </c>
    </row>
    <row r="337" spans="1:11" ht="19.5" thickBot="1">
      <c r="A337" s="346"/>
      <c r="B337" s="281" t="s">
        <v>86</v>
      </c>
      <c r="C337" s="282"/>
      <c r="D337" s="283"/>
      <c r="E337" s="284"/>
      <c r="F337" s="284"/>
      <c r="G337" s="284"/>
      <c r="H337" s="284"/>
      <c r="I337" s="284"/>
      <c r="J337" s="285"/>
      <c r="K337" s="282">
        <f>K336+K335</f>
        <v>0</v>
      </c>
    </row>
    <row r="338" spans="1:11">
      <c r="A338" s="347"/>
      <c r="B338" s="287"/>
      <c r="C338" s="288"/>
      <c r="D338" s="289"/>
      <c r="E338" s="58"/>
      <c r="F338" s="58"/>
      <c r="G338" s="58"/>
      <c r="H338" s="58"/>
      <c r="I338" s="58"/>
      <c r="J338" s="58"/>
      <c r="K338" s="59"/>
    </row>
    <row r="339" spans="1:11">
      <c r="A339" s="347"/>
      <c r="B339" s="287"/>
      <c r="C339" s="288"/>
      <c r="D339" s="286"/>
      <c r="E339" s="58"/>
      <c r="F339" s="58"/>
      <c r="G339" s="58"/>
      <c r="H339" s="58"/>
      <c r="I339" s="58"/>
      <c r="J339" s="58"/>
      <c r="K339" s="59"/>
    </row>
    <row r="340" spans="1:11">
      <c r="A340" s="347"/>
      <c r="B340" s="287"/>
      <c r="C340" s="288"/>
      <c r="D340" s="286"/>
      <c r="E340" s="58"/>
      <c r="F340" s="58"/>
      <c r="G340" s="58"/>
      <c r="H340" s="58"/>
      <c r="I340" s="58"/>
      <c r="J340" s="58"/>
      <c r="K340" s="59"/>
    </row>
    <row r="341" spans="1:11">
      <c r="A341" s="347"/>
      <c r="B341" s="287"/>
      <c r="C341" s="288"/>
      <c r="D341" s="286"/>
      <c r="E341" s="58"/>
      <c r="F341" s="58"/>
      <c r="G341" s="58"/>
      <c r="H341" s="58"/>
      <c r="I341" s="58"/>
      <c r="J341" s="58"/>
      <c r="K341" s="59"/>
    </row>
    <row r="342" spans="1:11">
      <c r="A342" s="347"/>
      <c r="B342" s="287"/>
      <c r="C342" s="288"/>
      <c r="D342" s="286"/>
      <c r="E342" s="58"/>
      <c r="F342" s="58"/>
      <c r="G342" s="58"/>
      <c r="H342" s="58"/>
      <c r="I342" s="58"/>
      <c r="J342" s="58"/>
      <c r="K342" s="59"/>
    </row>
    <row r="343" spans="1:11">
      <c r="A343" s="347"/>
      <c r="B343" s="287"/>
      <c r="C343" s="288"/>
      <c r="D343" s="286"/>
      <c r="E343" s="58"/>
      <c r="F343" s="58"/>
      <c r="G343" s="58"/>
      <c r="H343" s="58"/>
      <c r="I343" s="58"/>
      <c r="J343" s="58"/>
      <c r="K343" s="59"/>
    </row>
    <row r="344" spans="1:11">
      <c r="A344" s="347"/>
      <c r="B344" s="287"/>
      <c r="C344" s="288"/>
      <c r="D344" s="286"/>
      <c r="E344" s="58"/>
      <c r="F344" s="58"/>
      <c r="G344" s="58"/>
      <c r="H344" s="58"/>
      <c r="I344" s="58"/>
      <c r="J344" s="58"/>
      <c r="K344" s="59"/>
    </row>
    <row r="345" spans="1:11">
      <c r="A345" s="347"/>
      <c r="B345" s="287"/>
      <c r="C345" s="288"/>
      <c r="D345" s="286"/>
      <c r="E345" s="58"/>
      <c r="F345" s="58"/>
      <c r="G345" s="58"/>
      <c r="H345" s="58"/>
      <c r="I345" s="58"/>
      <c r="J345" s="58"/>
      <c r="K345" s="59"/>
    </row>
    <row r="346" spans="1:11">
      <c r="A346" s="347"/>
      <c r="B346" s="287"/>
      <c r="C346" s="288"/>
      <c r="D346" s="286"/>
      <c r="E346" s="58"/>
      <c r="F346" s="58"/>
      <c r="G346" s="58"/>
      <c r="H346" s="58"/>
      <c r="I346" s="58"/>
      <c r="J346" s="58"/>
      <c r="K346" s="59"/>
    </row>
    <row r="347" spans="1:11">
      <c r="A347" s="347"/>
      <c r="B347" s="287"/>
      <c r="C347" s="288"/>
      <c r="D347" s="286"/>
      <c r="E347" s="58"/>
      <c r="F347" s="58"/>
      <c r="G347" s="58"/>
      <c r="H347" s="58"/>
      <c r="I347" s="58"/>
      <c r="J347" s="58"/>
      <c r="K347" s="59"/>
    </row>
    <row r="348" spans="1:11">
      <c r="A348" s="347"/>
      <c r="B348" s="287"/>
      <c r="C348" s="288"/>
      <c r="D348" s="286"/>
      <c r="E348" s="58"/>
      <c r="F348" s="58"/>
      <c r="G348" s="58"/>
      <c r="H348" s="58"/>
      <c r="I348" s="58"/>
      <c r="J348" s="58"/>
      <c r="K348" s="59"/>
    </row>
    <row r="349" spans="1:11">
      <c r="A349" s="347"/>
      <c r="B349" s="287"/>
      <c r="C349" s="288"/>
      <c r="D349" s="286"/>
      <c r="E349" s="58"/>
      <c r="F349" s="58"/>
      <c r="G349" s="58"/>
      <c r="H349" s="58"/>
      <c r="I349" s="58"/>
      <c r="J349" s="58"/>
      <c r="K349" s="59"/>
    </row>
    <row r="350" spans="1:11">
      <c r="A350" s="347"/>
      <c r="B350" s="287"/>
      <c r="C350" s="288"/>
      <c r="D350" s="286"/>
      <c r="E350" s="58"/>
      <c r="F350" s="58"/>
      <c r="G350" s="58"/>
      <c r="H350" s="58"/>
      <c r="I350" s="58"/>
      <c r="J350" s="58"/>
      <c r="K350" s="59"/>
    </row>
    <row r="351" spans="1:11">
      <c r="A351" s="347"/>
      <c r="B351" s="287"/>
      <c r="C351" s="288"/>
      <c r="D351" s="286"/>
      <c r="E351" s="58"/>
      <c r="F351" s="58"/>
      <c r="G351" s="58"/>
      <c r="H351" s="58"/>
      <c r="I351" s="58"/>
      <c r="J351" s="58"/>
      <c r="K351" s="59"/>
    </row>
    <row r="352" spans="1:11">
      <c r="A352" s="347"/>
      <c r="B352" s="287"/>
      <c r="C352" s="288"/>
      <c r="D352" s="286"/>
      <c r="E352" s="58"/>
      <c r="F352" s="58"/>
      <c r="G352" s="58"/>
      <c r="H352" s="58"/>
      <c r="I352" s="58"/>
      <c r="J352" s="58"/>
      <c r="K352" s="59"/>
    </row>
    <row r="353" spans="1:11">
      <c r="A353" s="347"/>
      <c r="B353" s="287"/>
      <c r="C353" s="288"/>
      <c r="D353" s="286"/>
      <c r="E353" s="58"/>
      <c r="F353" s="58"/>
      <c r="G353" s="58"/>
      <c r="H353" s="58"/>
      <c r="I353" s="58"/>
      <c r="J353" s="58"/>
      <c r="K353" s="59"/>
    </row>
    <row r="354" spans="1:11">
      <c r="A354" s="347"/>
      <c r="B354" s="287"/>
      <c r="C354" s="288"/>
      <c r="D354" s="286"/>
      <c r="E354" s="58"/>
      <c r="F354" s="58"/>
      <c r="G354" s="58"/>
      <c r="H354" s="58"/>
      <c r="I354" s="58"/>
      <c r="J354" s="58"/>
      <c r="K354" s="59"/>
    </row>
    <row r="355" spans="1:11">
      <c r="A355" s="347"/>
      <c r="B355" s="287"/>
      <c r="C355" s="288"/>
      <c r="D355" s="286"/>
      <c r="E355" s="58"/>
      <c r="F355" s="58"/>
      <c r="G355" s="58"/>
      <c r="H355" s="58"/>
      <c r="I355" s="58"/>
      <c r="J355" s="58"/>
      <c r="K355" s="59"/>
    </row>
    <row r="356" spans="1:11">
      <c r="A356" s="347"/>
      <c r="B356" s="287"/>
      <c r="C356" s="288"/>
      <c r="D356" s="286"/>
      <c r="E356" s="58"/>
      <c r="F356" s="58"/>
      <c r="G356" s="58"/>
      <c r="H356" s="58"/>
      <c r="I356" s="58"/>
      <c r="J356" s="58"/>
      <c r="K356" s="59"/>
    </row>
    <row r="357" spans="1:11">
      <c r="A357" s="347"/>
      <c r="B357" s="287"/>
      <c r="C357" s="288"/>
      <c r="D357" s="286"/>
      <c r="E357" s="58"/>
      <c r="F357" s="58"/>
      <c r="G357" s="58"/>
      <c r="H357" s="58"/>
      <c r="I357" s="58"/>
      <c r="J357" s="58"/>
      <c r="K357" s="59"/>
    </row>
    <row r="358" spans="1:11">
      <c r="A358" s="347"/>
      <c r="B358" s="287"/>
      <c r="C358" s="288"/>
      <c r="D358" s="286"/>
      <c r="E358" s="58"/>
      <c r="F358" s="58"/>
      <c r="G358" s="58"/>
      <c r="H358" s="58"/>
      <c r="I358" s="58"/>
      <c r="J358" s="58"/>
      <c r="K358" s="59"/>
    </row>
    <row r="359" spans="1:11">
      <c r="A359" s="347"/>
      <c r="B359" s="287"/>
      <c r="C359" s="288"/>
      <c r="D359" s="286"/>
      <c r="E359" s="58"/>
      <c r="F359" s="58"/>
      <c r="G359" s="58"/>
      <c r="H359" s="58"/>
      <c r="I359" s="58"/>
      <c r="J359" s="58"/>
      <c r="K359" s="59"/>
    </row>
    <row r="360" spans="1:11">
      <c r="A360" s="347"/>
      <c r="B360" s="287"/>
      <c r="C360" s="288"/>
      <c r="D360" s="286"/>
      <c r="E360" s="58"/>
      <c r="F360" s="58"/>
      <c r="G360" s="58"/>
      <c r="H360" s="58"/>
      <c r="I360" s="58"/>
      <c r="J360" s="58"/>
      <c r="K360" s="59"/>
    </row>
    <row r="361" spans="1:11">
      <c r="A361" s="347"/>
      <c r="B361" s="287"/>
      <c r="C361" s="288"/>
      <c r="D361" s="286"/>
      <c r="E361" s="58"/>
      <c r="F361" s="58"/>
      <c r="G361" s="58"/>
      <c r="H361" s="58"/>
      <c r="I361" s="58"/>
      <c r="J361" s="58"/>
      <c r="K361" s="59"/>
    </row>
    <row r="362" spans="1:11">
      <c r="A362" s="347"/>
      <c r="B362" s="287"/>
      <c r="C362" s="288"/>
      <c r="D362" s="286"/>
      <c r="E362" s="58"/>
      <c r="F362" s="58"/>
      <c r="G362" s="58"/>
      <c r="H362" s="58"/>
      <c r="I362" s="58"/>
      <c r="J362" s="58"/>
      <c r="K362" s="59"/>
    </row>
    <row r="363" spans="1:11">
      <c r="A363" s="347"/>
      <c r="B363" s="287"/>
      <c r="C363" s="288"/>
      <c r="D363" s="286"/>
      <c r="E363" s="58"/>
      <c r="F363" s="58"/>
      <c r="G363" s="58"/>
      <c r="H363" s="58"/>
      <c r="I363" s="58"/>
      <c r="J363" s="58"/>
      <c r="K363" s="59"/>
    </row>
    <row r="364" spans="1:11">
      <c r="A364" s="347"/>
      <c r="B364" s="287"/>
      <c r="C364" s="288"/>
      <c r="D364" s="286"/>
      <c r="E364" s="58"/>
      <c r="F364" s="58"/>
      <c r="G364" s="58"/>
      <c r="H364" s="58"/>
      <c r="I364" s="58"/>
      <c r="J364" s="58"/>
      <c r="K364" s="59"/>
    </row>
    <row r="365" spans="1:11">
      <c r="A365" s="347"/>
      <c r="B365" s="287"/>
      <c r="C365" s="288"/>
      <c r="D365" s="286"/>
      <c r="E365" s="58"/>
      <c r="F365" s="58"/>
      <c r="G365" s="58"/>
      <c r="H365" s="58"/>
      <c r="I365" s="58"/>
      <c r="J365" s="58"/>
      <c r="K365" s="59"/>
    </row>
    <row r="366" spans="1:11">
      <c r="A366" s="347"/>
      <c r="B366" s="287"/>
      <c r="C366" s="288"/>
      <c r="D366" s="286"/>
      <c r="E366" s="58"/>
      <c r="F366" s="58"/>
      <c r="G366" s="58"/>
      <c r="H366" s="58"/>
      <c r="I366" s="58"/>
      <c r="J366" s="58"/>
      <c r="K366" s="59"/>
    </row>
    <row r="367" spans="1:11">
      <c r="A367" s="347"/>
      <c r="B367" s="287"/>
      <c r="C367" s="288"/>
      <c r="D367" s="286"/>
      <c r="E367" s="58"/>
      <c r="F367" s="58"/>
      <c r="G367" s="58"/>
      <c r="H367" s="58"/>
      <c r="I367" s="58"/>
      <c r="J367" s="58"/>
      <c r="K367" s="59"/>
    </row>
    <row r="368" spans="1:11">
      <c r="A368" s="347"/>
      <c r="B368" s="287"/>
      <c r="C368" s="288"/>
      <c r="D368" s="286"/>
      <c r="E368" s="58"/>
      <c r="F368" s="58"/>
      <c r="G368" s="58"/>
      <c r="H368" s="58"/>
      <c r="I368" s="58"/>
      <c r="J368" s="58"/>
      <c r="K368" s="59"/>
    </row>
    <row r="369" spans="1:11">
      <c r="A369" s="347"/>
      <c r="B369" s="287"/>
      <c r="C369" s="288"/>
      <c r="D369" s="286"/>
      <c r="E369" s="58"/>
      <c r="F369" s="58"/>
      <c r="G369" s="58"/>
      <c r="H369" s="58"/>
      <c r="I369" s="58"/>
      <c r="J369" s="58"/>
      <c r="K369" s="59"/>
    </row>
    <row r="370" spans="1:11">
      <c r="A370" s="347"/>
      <c r="B370" s="287"/>
      <c r="C370" s="288"/>
      <c r="D370" s="286"/>
      <c r="E370" s="58"/>
      <c r="F370" s="58"/>
      <c r="G370" s="58"/>
      <c r="H370" s="58"/>
      <c r="I370" s="58"/>
      <c r="J370" s="58"/>
      <c r="K370" s="59"/>
    </row>
    <row r="371" spans="1:11">
      <c r="A371" s="347"/>
      <c r="B371" s="287"/>
      <c r="C371" s="288"/>
      <c r="D371" s="286"/>
      <c r="E371" s="58"/>
      <c r="F371" s="58"/>
      <c r="G371" s="58"/>
      <c r="H371" s="58"/>
      <c r="I371" s="58"/>
      <c r="J371" s="58"/>
      <c r="K371" s="59"/>
    </row>
    <row r="372" spans="1:11">
      <c r="A372" s="347"/>
      <c r="B372" s="287"/>
      <c r="C372" s="288"/>
      <c r="D372" s="286"/>
      <c r="E372" s="58"/>
      <c r="F372" s="58"/>
      <c r="G372" s="58"/>
      <c r="H372" s="58"/>
      <c r="I372" s="58"/>
      <c r="J372" s="58"/>
      <c r="K372" s="59"/>
    </row>
    <row r="373" spans="1:11">
      <c r="A373" s="347"/>
      <c r="B373" s="287"/>
      <c r="C373" s="288"/>
      <c r="D373" s="286"/>
      <c r="E373" s="58"/>
      <c r="F373" s="58"/>
      <c r="G373" s="58"/>
      <c r="H373" s="58"/>
      <c r="I373" s="58"/>
      <c r="J373" s="58"/>
      <c r="K373" s="59"/>
    </row>
    <row r="374" spans="1:11">
      <c r="A374" s="347"/>
      <c r="B374" s="287"/>
      <c r="C374" s="288"/>
      <c r="D374" s="286"/>
      <c r="E374" s="58"/>
      <c r="F374" s="58"/>
      <c r="G374" s="58"/>
      <c r="H374" s="58"/>
      <c r="I374" s="58"/>
      <c r="J374" s="58"/>
      <c r="K374" s="59"/>
    </row>
    <row r="375" spans="1:11">
      <c r="A375" s="347"/>
      <c r="B375" s="287"/>
      <c r="C375" s="288"/>
      <c r="D375" s="286"/>
      <c r="E375" s="58"/>
      <c r="F375" s="58"/>
      <c r="G375" s="58"/>
      <c r="H375" s="58"/>
      <c r="I375" s="58"/>
      <c r="J375" s="58"/>
      <c r="K375" s="59"/>
    </row>
    <row r="376" spans="1:11">
      <c r="A376" s="347"/>
      <c r="B376" s="287"/>
      <c r="C376" s="288"/>
      <c r="D376" s="286"/>
      <c r="E376" s="58"/>
      <c r="F376" s="58"/>
      <c r="G376" s="58"/>
      <c r="H376" s="58"/>
      <c r="I376" s="58"/>
      <c r="J376" s="58"/>
      <c r="K376" s="59"/>
    </row>
    <row r="377" spans="1:11">
      <c r="A377" s="347"/>
      <c r="B377" s="287"/>
      <c r="C377" s="288"/>
      <c r="D377" s="286"/>
      <c r="E377" s="58"/>
      <c r="F377" s="58"/>
      <c r="G377" s="58"/>
      <c r="H377" s="58"/>
      <c r="I377" s="58"/>
      <c r="J377" s="58"/>
      <c r="K377" s="59"/>
    </row>
    <row r="378" spans="1:11">
      <c r="A378" s="347"/>
      <c r="B378" s="287"/>
      <c r="C378" s="288"/>
      <c r="D378" s="286"/>
      <c r="E378" s="58"/>
      <c r="F378" s="58"/>
      <c r="G378" s="58"/>
      <c r="H378" s="58"/>
      <c r="I378" s="58"/>
      <c r="J378" s="58"/>
      <c r="K378" s="59"/>
    </row>
    <row r="379" spans="1:11">
      <c r="A379" s="347"/>
      <c r="B379" s="287"/>
      <c r="C379" s="288"/>
      <c r="D379" s="286"/>
      <c r="E379" s="58"/>
      <c r="F379" s="58"/>
      <c r="G379" s="58"/>
      <c r="H379" s="58"/>
      <c r="I379" s="58"/>
      <c r="J379" s="58"/>
      <c r="K379" s="59"/>
    </row>
    <row r="380" spans="1:11">
      <c r="A380" s="347"/>
      <c r="B380" s="287"/>
      <c r="C380" s="288"/>
      <c r="D380" s="286"/>
      <c r="E380" s="58"/>
      <c r="F380" s="58"/>
      <c r="G380" s="58"/>
      <c r="H380" s="58"/>
      <c r="I380" s="58"/>
      <c r="J380" s="58"/>
      <c r="K380" s="59"/>
    </row>
    <row r="381" spans="1:11">
      <c r="A381" s="347"/>
      <c r="B381" s="287"/>
      <c r="C381" s="288"/>
      <c r="D381" s="286"/>
      <c r="E381" s="58"/>
      <c r="F381" s="58"/>
      <c r="G381" s="58"/>
      <c r="H381" s="58"/>
      <c r="I381" s="58"/>
      <c r="J381" s="58"/>
      <c r="K381" s="59"/>
    </row>
    <row r="382" spans="1:11">
      <c r="A382" s="347"/>
      <c r="B382" s="287"/>
      <c r="C382" s="288"/>
      <c r="D382" s="286"/>
      <c r="E382" s="58"/>
      <c r="F382" s="58"/>
      <c r="G382" s="58"/>
      <c r="H382" s="58"/>
      <c r="I382" s="58"/>
      <c r="J382" s="58"/>
      <c r="K382" s="59"/>
    </row>
    <row r="383" spans="1:11">
      <c r="A383" s="347"/>
      <c r="B383" s="287"/>
      <c r="C383" s="288"/>
      <c r="D383" s="286"/>
      <c r="E383" s="58"/>
      <c r="F383" s="58"/>
      <c r="G383" s="58"/>
      <c r="H383" s="58"/>
      <c r="I383" s="58"/>
      <c r="J383" s="58"/>
      <c r="K383" s="59"/>
    </row>
    <row r="384" spans="1:11">
      <c r="A384" s="347"/>
      <c r="B384" s="287"/>
      <c r="C384" s="288"/>
      <c r="D384" s="286"/>
      <c r="E384" s="58"/>
      <c r="F384" s="58"/>
      <c r="G384" s="58"/>
      <c r="H384" s="58"/>
      <c r="I384" s="58"/>
      <c r="J384" s="58"/>
      <c r="K384" s="59"/>
    </row>
    <row r="385" spans="1:11">
      <c r="A385" s="347"/>
      <c r="B385" s="287"/>
      <c r="C385" s="288"/>
      <c r="D385" s="286"/>
      <c r="E385" s="58"/>
      <c r="F385" s="58"/>
      <c r="G385" s="58"/>
      <c r="H385" s="58"/>
      <c r="I385" s="58"/>
      <c r="J385" s="58"/>
      <c r="K385" s="59"/>
    </row>
    <row r="386" spans="1:11">
      <c r="A386" s="347"/>
      <c r="B386" s="287"/>
      <c r="C386" s="288"/>
      <c r="D386" s="286"/>
      <c r="E386" s="58"/>
      <c r="F386" s="58"/>
      <c r="G386" s="58"/>
      <c r="H386" s="58"/>
      <c r="I386" s="58"/>
      <c r="J386" s="58"/>
      <c r="K386" s="59"/>
    </row>
    <row r="387" spans="1:11">
      <c r="A387" s="347"/>
      <c r="B387" s="287"/>
      <c r="C387" s="288"/>
      <c r="D387" s="286"/>
      <c r="E387" s="58"/>
      <c r="F387" s="58"/>
      <c r="G387" s="58"/>
      <c r="H387" s="58"/>
      <c r="I387" s="58"/>
      <c r="J387" s="58"/>
      <c r="K387" s="59"/>
    </row>
    <row r="388" spans="1:11">
      <c r="A388" s="347"/>
      <c r="B388" s="287"/>
      <c r="C388" s="288"/>
      <c r="D388" s="286"/>
      <c r="E388" s="58"/>
      <c r="F388" s="58"/>
      <c r="G388" s="58"/>
      <c r="H388" s="58"/>
      <c r="I388" s="58"/>
      <c r="J388" s="58"/>
      <c r="K388" s="59"/>
    </row>
    <row r="389" spans="1:11">
      <c r="A389" s="347"/>
      <c r="B389" s="287"/>
      <c r="C389" s="288"/>
      <c r="D389" s="286"/>
      <c r="E389" s="58"/>
      <c r="F389" s="58"/>
      <c r="G389" s="58"/>
      <c r="H389" s="58"/>
      <c r="I389" s="58"/>
      <c r="J389" s="58"/>
      <c r="K389" s="59"/>
    </row>
    <row r="390" spans="1:11">
      <c r="A390" s="347"/>
      <c r="B390" s="287"/>
      <c r="C390" s="288"/>
      <c r="D390" s="286"/>
      <c r="E390" s="58"/>
      <c r="F390" s="58"/>
      <c r="G390" s="58"/>
      <c r="H390" s="58"/>
      <c r="I390" s="58"/>
      <c r="J390" s="58"/>
      <c r="K390" s="59"/>
    </row>
    <row r="391" spans="1:11">
      <c r="A391" s="347"/>
      <c r="B391" s="287"/>
      <c r="C391" s="288"/>
      <c r="D391" s="286"/>
      <c r="E391" s="58"/>
      <c r="F391" s="58"/>
      <c r="G391" s="58"/>
      <c r="H391" s="58"/>
      <c r="I391" s="58"/>
      <c r="J391" s="58"/>
      <c r="K391" s="59"/>
    </row>
    <row r="392" spans="1:11">
      <c r="A392" s="347"/>
      <c r="B392" s="287"/>
      <c r="C392" s="288"/>
      <c r="D392" s="286"/>
      <c r="E392" s="58"/>
      <c r="F392" s="58"/>
      <c r="G392" s="58"/>
      <c r="H392" s="58"/>
      <c r="I392" s="58"/>
      <c r="J392" s="58"/>
      <c r="K392" s="59"/>
    </row>
    <row r="393" spans="1:11">
      <c r="A393" s="347"/>
      <c r="B393" s="287"/>
      <c r="C393" s="288"/>
      <c r="D393" s="286"/>
      <c r="E393" s="58"/>
      <c r="F393" s="58"/>
      <c r="G393" s="58"/>
      <c r="H393" s="58"/>
      <c r="I393" s="58"/>
      <c r="J393" s="58"/>
      <c r="K393" s="59"/>
    </row>
    <row r="394" spans="1:11">
      <c r="A394" s="347"/>
      <c r="B394" s="287"/>
      <c r="C394" s="288"/>
      <c r="D394" s="286"/>
      <c r="E394" s="58"/>
      <c r="F394" s="58"/>
      <c r="G394" s="58"/>
      <c r="H394" s="58"/>
      <c r="I394" s="58"/>
      <c r="J394" s="58"/>
      <c r="K394" s="59"/>
    </row>
    <row r="395" spans="1:11">
      <c r="A395" s="347"/>
      <c r="B395" s="287"/>
      <c r="C395" s="288"/>
      <c r="D395" s="286"/>
      <c r="E395" s="58"/>
      <c r="F395" s="58"/>
      <c r="G395" s="58"/>
      <c r="H395" s="58"/>
      <c r="I395" s="58"/>
      <c r="J395" s="58"/>
      <c r="K395" s="59"/>
    </row>
    <row r="396" spans="1:11">
      <c r="A396" s="347"/>
      <c r="B396" s="287"/>
      <c r="C396" s="288"/>
      <c r="D396" s="286"/>
      <c r="E396" s="58"/>
      <c r="F396" s="58"/>
      <c r="G396" s="58"/>
      <c r="H396" s="58"/>
      <c r="I396" s="58"/>
      <c r="J396" s="58"/>
      <c r="K396" s="59"/>
    </row>
    <row r="397" spans="1:11">
      <c r="A397" s="347"/>
      <c r="B397" s="287"/>
      <c r="C397" s="288"/>
      <c r="D397" s="286"/>
      <c r="E397" s="58"/>
      <c r="F397" s="58"/>
      <c r="G397" s="58"/>
      <c r="H397" s="58"/>
      <c r="I397" s="58"/>
      <c r="J397" s="58"/>
      <c r="K397" s="59"/>
    </row>
    <row r="398" spans="1:11">
      <c r="A398" s="347"/>
      <c r="B398" s="287"/>
      <c r="C398" s="288"/>
      <c r="D398" s="286"/>
      <c r="E398" s="58"/>
      <c r="F398" s="58"/>
      <c r="G398" s="58"/>
      <c r="H398" s="58"/>
      <c r="I398" s="58"/>
      <c r="J398" s="58"/>
      <c r="K398" s="59"/>
    </row>
    <row r="399" spans="1:11">
      <c r="A399" s="347"/>
      <c r="B399" s="287"/>
      <c r="C399" s="288"/>
      <c r="D399" s="286"/>
      <c r="E399" s="58"/>
      <c r="F399" s="58"/>
      <c r="G399" s="58"/>
      <c r="H399" s="58"/>
      <c r="I399" s="58"/>
      <c r="J399" s="58"/>
      <c r="K399" s="59"/>
    </row>
    <row r="400" spans="1:11">
      <c r="A400" s="347"/>
      <c r="B400" s="287"/>
      <c r="C400" s="288"/>
      <c r="D400" s="286"/>
      <c r="E400" s="58"/>
      <c r="F400" s="58"/>
      <c r="G400" s="58"/>
      <c r="H400" s="58"/>
      <c r="I400" s="58"/>
      <c r="J400" s="58"/>
      <c r="K400" s="59"/>
    </row>
    <row r="401" spans="1:11">
      <c r="A401" s="347"/>
      <c r="B401" s="287"/>
      <c r="C401" s="288"/>
      <c r="D401" s="286"/>
      <c r="E401" s="58"/>
      <c r="F401" s="58"/>
      <c r="G401" s="58"/>
      <c r="H401" s="58"/>
      <c r="I401" s="58"/>
      <c r="J401" s="58"/>
      <c r="K401" s="59"/>
    </row>
    <row r="402" spans="1:11">
      <c r="A402" s="347"/>
      <c r="B402" s="287"/>
      <c r="C402" s="288"/>
      <c r="D402" s="286"/>
      <c r="E402" s="58"/>
      <c r="F402" s="58"/>
      <c r="G402" s="58"/>
      <c r="H402" s="58"/>
      <c r="I402" s="58"/>
      <c r="J402" s="58"/>
      <c r="K402" s="59"/>
    </row>
    <row r="403" spans="1:11">
      <c r="A403" s="347"/>
      <c r="B403" s="287"/>
      <c r="C403" s="288"/>
      <c r="D403" s="286"/>
      <c r="E403" s="58"/>
      <c r="F403" s="58"/>
      <c r="G403" s="58"/>
      <c r="H403" s="58"/>
      <c r="I403" s="58"/>
      <c r="J403" s="58"/>
      <c r="K403" s="59"/>
    </row>
    <row r="404" spans="1:11">
      <c r="A404" s="347"/>
      <c r="B404" s="287"/>
      <c r="C404" s="288"/>
      <c r="D404" s="286"/>
      <c r="E404" s="58"/>
      <c r="F404" s="58"/>
      <c r="G404" s="58"/>
      <c r="H404" s="58"/>
      <c r="I404" s="58"/>
      <c r="J404" s="58"/>
      <c r="K404" s="59"/>
    </row>
    <row r="405" spans="1:11">
      <c r="A405" s="286"/>
      <c r="B405" s="287"/>
      <c r="C405" s="288"/>
      <c r="D405" s="286"/>
      <c r="E405" s="58"/>
      <c r="F405" s="58"/>
      <c r="G405" s="58"/>
      <c r="H405" s="58"/>
      <c r="I405" s="58"/>
      <c r="J405" s="58"/>
      <c r="K405" s="59"/>
    </row>
    <row r="406" spans="1:11">
      <c r="A406" s="286"/>
      <c r="B406" s="287"/>
      <c r="C406" s="288"/>
      <c r="D406" s="286"/>
      <c r="E406" s="58"/>
      <c r="F406" s="58"/>
      <c r="G406" s="58"/>
      <c r="H406" s="58"/>
      <c r="I406" s="58"/>
      <c r="J406" s="58"/>
      <c r="K406" s="59"/>
    </row>
    <row r="407" spans="1:11">
      <c r="A407" s="286"/>
      <c r="B407" s="287"/>
      <c r="C407" s="288"/>
      <c r="D407" s="286"/>
      <c r="E407" s="58"/>
      <c r="F407" s="58"/>
      <c r="G407" s="58"/>
      <c r="H407" s="58"/>
      <c r="I407" s="58"/>
      <c r="J407" s="58"/>
      <c r="K407" s="59"/>
    </row>
    <row r="408" spans="1:11">
      <c r="A408" s="286"/>
      <c r="B408" s="287"/>
      <c r="C408" s="288"/>
      <c r="D408" s="286"/>
      <c r="E408" s="58"/>
      <c r="F408" s="58"/>
      <c r="G408" s="58"/>
      <c r="H408" s="58"/>
      <c r="I408" s="58"/>
      <c r="J408" s="58"/>
      <c r="K408" s="59"/>
    </row>
    <row r="409" spans="1:11">
      <c r="A409" s="286"/>
      <c r="B409" s="287"/>
      <c r="C409" s="288"/>
      <c r="D409" s="286"/>
      <c r="E409" s="58"/>
      <c r="F409" s="58"/>
      <c r="G409" s="58"/>
      <c r="H409" s="58"/>
      <c r="I409" s="58"/>
      <c r="J409" s="58"/>
      <c r="K409" s="59"/>
    </row>
    <row r="410" spans="1:11">
      <c r="A410" s="286"/>
      <c r="B410" s="287"/>
      <c r="C410" s="288"/>
      <c r="D410" s="286"/>
      <c r="E410" s="58"/>
      <c r="F410" s="58"/>
      <c r="G410" s="58"/>
      <c r="H410" s="58"/>
      <c r="I410" s="58"/>
      <c r="J410" s="58"/>
      <c r="K410" s="59"/>
    </row>
    <row r="411" spans="1:11">
      <c r="A411" s="286"/>
      <c r="B411" s="287"/>
      <c r="C411" s="288"/>
      <c r="D411" s="286"/>
      <c r="E411" s="58"/>
      <c r="F411" s="58"/>
      <c r="G411" s="58"/>
      <c r="H411" s="58"/>
      <c r="I411" s="58"/>
      <c r="J411" s="58"/>
      <c r="K411" s="59"/>
    </row>
    <row r="412" spans="1:11">
      <c r="A412" s="286"/>
      <c r="B412" s="287"/>
      <c r="C412" s="288"/>
      <c r="D412" s="286"/>
      <c r="E412" s="58"/>
      <c r="F412" s="58"/>
      <c r="G412" s="58"/>
      <c r="H412" s="58"/>
      <c r="I412" s="58"/>
      <c r="J412" s="58"/>
      <c r="K412" s="59"/>
    </row>
    <row r="413" spans="1:11">
      <c r="A413" s="286"/>
      <c r="B413" s="287"/>
      <c r="C413" s="288"/>
      <c r="D413" s="286"/>
      <c r="E413" s="58"/>
      <c r="F413" s="58"/>
      <c r="G413" s="58"/>
      <c r="H413" s="58"/>
      <c r="I413" s="58"/>
      <c r="J413" s="58"/>
      <c r="K413" s="59"/>
    </row>
    <row r="414" spans="1:11">
      <c r="A414" s="286"/>
      <c r="B414" s="287"/>
      <c r="C414" s="288"/>
      <c r="D414" s="286"/>
      <c r="E414" s="58"/>
      <c r="F414" s="58"/>
      <c r="G414" s="58"/>
      <c r="H414" s="58"/>
      <c r="I414" s="58"/>
      <c r="J414" s="58"/>
      <c r="K414" s="59"/>
    </row>
    <row r="415" spans="1:11">
      <c r="A415" s="286"/>
      <c r="B415" s="287"/>
      <c r="C415" s="288"/>
      <c r="D415" s="286"/>
      <c r="E415" s="58"/>
      <c r="F415" s="58"/>
      <c r="G415" s="58"/>
      <c r="H415" s="58"/>
      <c r="I415" s="58"/>
      <c r="J415" s="58"/>
      <c r="K415" s="59"/>
    </row>
    <row r="416" spans="1:11">
      <c r="A416" s="286"/>
      <c r="B416" s="287"/>
      <c r="C416" s="288"/>
      <c r="D416" s="286"/>
      <c r="E416" s="58"/>
      <c r="F416" s="58"/>
      <c r="G416" s="58"/>
      <c r="H416" s="58"/>
      <c r="I416" s="58"/>
      <c r="J416" s="58"/>
      <c r="K416" s="59"/>
    </row>
    <row r="417" spans="1:11">
      <c r="A417" s="286"/>
      <c r="B417" s="287"/>
      <c r="C417" s="288"/>
      <c r="D417" s="286"/>
      <c r="E417" s="58"/>
      <c r="F417" s="58"/>
      <c r="G417" s="58"/>
      <c r="H417" s="58"/>
      <c r="I417" s="58"/>
      <c r="J417" s="58"/>
      <c r="K417" s="59"/>
    </row>
    <row r="418" spans="1:11">
      <c r="A418" s="286"/>
      <c r="B418" s="287"/>
      <c r="C418" s="288"/>
      <c r="D418" s="286"/>
      <c r="E418" s="58"/>
      <c r="F418" s="58"/>
      <c r="G418" s="58"/>
      <c r="H418" s="58"/>
      <c r="I418" s="58"/>
      <c r="J418" s="58"/>
      <c r="K418" s="59"/>
    </row>
    <row r="419" spans="1:11">
      <c r="A419" s="286"/>
      <c r="B419" s="287"/>
      <c r="C419" s="288"/>
      <c r="D419" s="286"/>
      <c r="E419" s="58"/>
      <c r="F419" s="58"/>
      <c r="G419" s="58"/>
      <c r="H419" s="58"/>
      <c r="I419" s="58"/>
      <c r="J419" s="58"/>
      <c r="K419" s="59"/>
    </row>
    <row r="420" spans="1:11">
      <c r="A420" s="286"/>
      <c r="B420" s="287"/>
      <c r="C420" s="288"/>
      <c r="D420" s="286"/>
      <c r="E420" s="58"/>
      <c r="F420" s="58"/>
      <c r="G420" s="58"/>
      <c r="H420" s="58"/>
      <c r="I420" s="58"/>
      <c r="J420" s="58"/>
      <c r="K420" s="59"/>
    </row>
    <row r="421" spans="1:11">
      <c r="A421" s="286"/>
      <c r="B421" s="287"/>
      <c r="C421" s="288"/>
      <c r="D421" s="286"/>
      <c r="E421" s="58"/>
      <c r="F421" s="58"/>
      <c r="G421" s="58"/>
      <c r="H421" s="58"/>
      <c r="I421" s="58"/>
      <c r="J421" s="58"/>
      <c r="K421" s="59"/>
    </row>
    <row r="422" spans="1:11">
      <c r="A422" s="286"/>
      <c r="B422" s="287"/>
      <c r="C422" s="288"/>
      <c r="D422" s="286"/>
      <c r="E422" s="58"/>
      <c r="F422" s="58"/>
      <c r="G422" s="58"/>
      <c r="H422" s="58"/>
      <c r="I422" s="58"/>
      <c r="J422" s="58"/>
      <c r="K422" s="59"/>
    </row>
    <row r="423" spans="1:11">
      <c r="A423" s="286"/>
      <c r="B423" s="287"/>
      <c r="C423" s="288"/>
      <c r="D423" s="286"/>
      <c r="E423" s="58"/>
      <c r="F423" s="58"/>
      <c r="G423" s="58"/>
      <c r="H423" s="58"/>
      <c r="I423" s="58"/>
      <c r="J423" s="58"/>
      <c r="K423" s="59"/>
    </row>
    <row r="424" spans="1:11">
      <c r="A424" s="286"/>
      <c r="B424" s="287"/>
      <c r="C424" s="288"/>
      <c r="D424" s="286"/>
      <c r="E424" s="58"/>
      <c r="F424" s="58"/>
      <c r="G424" s="58"/>
      <c r="H424" s="58"/>
      <c r="I424" s="58"/>
      <c r="J424" s="58"/>
      <c r="K424" s="59"/>
    </row>
    <row r="425" spans="1:11">
      <c r="A425" s="286"/>
      <c r="B425" s="287"/>
      <c r="C425" s="288"/>
      <c r="D425" s="286"/>
      <c r="E425" s="58"/>
      <c r="F425" s="58"/>
      <c r="G425" s="58"/>
      <c r="H425" s="58"/>
      <c r="I425" s="58"/>
      <c r="J425" s="58"/>
      <c r="K425" s="59"/>
    </row>
    <row r="426" spans="1:11">
      <c r="A426" s="286"/>
      <c r="B426" s="287"/>
      <c r="C426" s="288"/>
      <c r="D426" s="286"/>
      <c r="E426" s="58"/>
      <c r="F426" s="58"/>
      <c r="G426" s="58"/>
      <c r="H426" s="58"/>
      <c r="I426" s="58"/>
      <c r="J426" s="58"/>
      <c r="K426" s="59"/>
    </row>
    <row r="427" spans="1:11">
      <c r="A427" s="286"/>
      <c r="B427" s="287"/>
      <c r="C427" s="288"/>
      <c r="D427" s="286"/>
      <c r="E427" s="58"/>
      <c r="F427" s="58"/>
      <c r="G427" s="58"/>
      <c r="H427" s="58"/>
      <c r="I427" s="58"/>
      <c r="J427" s="58"/>
      <c r="K427" s="59"/>
    </row>
    <row r="428" spans="1:11">
      <c r="A428" s="286"/>
      <c r="B428" s="287"/>
      <c r="C428" s="288"/>
      <c r="D428" s="286"/>
      <c r="E428" s="58"/>
      <c r="F428" s="58"/>
      <c r="G428" s="58"/>
      <c r="H428" s="58"/>
      <c r="I428" s="58"/>
      <c r="J428" s="58"/>
      <c r="K428" s="59"/>
    </row>
    <row r="429" spans="1:11">
      <c r="A429" s="286"/>
      <c r="B429" s="287"/>
      <c r="C429" s="288"/>
      <c r="D429" s="286"/>
      <c r="E429" s="58"/>
      <c r="F429" s="58"/>
      <c r="G429" s="58"/>
      <c r="H429" s="58"/>
      <c r="I429" s="58"/>
      <c r="J429" s="58"/>
      <c r="K429" s="59"/>
    </row>
    <row r="430" spans="1:11">
      <c r="A430" s="286"/>
      <c r="B430" s="287"/>
      <c r="C430" s="288"/>
      <c r="D430" s="286"/>
      <c r="E430" s="58"/>
      <c r="F430" s="58"/>
      <c r="G430" s="58"/>
      <c r="H430" s="58"/>
      <c r="I430" s="58"/>
      <c r="J430" s="58"/>
      <c r="K430" s="59"/>
    </row>
    <row r="431" spans="1:11">
      <c r="A431" s="286"/>
      <c r="B431" s="287"/>
      <c r="C431" s="288"/>
      <c r="D431" s="286"/>
      <c r="E431" s="58"/>
      <c r="F431" s="58"/>
      <c r="G431" s="58"/>
      <c r="H431" s="58"/>
      <c r="I431" s="58"/>
      <c r="J431" s="58"/>
      <c r="K431" s="59"/>
    </row>
    <row r="432" spans="1:11">
      <c r="A432" s="286"/>
      <c r="B432" s="287"/>
      <c r="C432" s="288"/>
      <c r="D432" s="286"/>
      <c r="E432" s="58"/>
      <c r="F432" s="58"/>
      <c r="G432" s="58"/>
      <c r="H432" s="58"/>
      <c r="I432" s="58"/>
      <c r="J432" s="58"/>
      <c r="K432" s="59"/>
    </row>
    <row r="433" spans="1:11">
      <c r="A433" s="286"/>
      <c r="B433" s="287"/>
      <c r="C433" s="288"/>
      <c r="D433" s="286"/>
      <c r="E433" s="58"/>
      <c r="F433" s="58"/>
      <c r="G433" s="58"/>
      <c r="H433" s="58"/>
      <c r="I433" s="58"/>
      <c r="J433" s="58"/>
      <c r="K433" s="59"/>
    </row>
    <row r="434" spans="1:11">
      <c r="A434" s="286"/>
      <c r="B434" s="287"/>
      <c r="C434" s="288"/>
      <c r="D434" s="286"/>
      <c r="E434" s="58"/>
      <c r="F434" s="58"/>
      <c r="G434" s="58"/>
      <c r="H434" s="58"/>
      <c r="I434" s="58"/>
      <c r="J434" s="58"/>
      <c r="K434" s="59"/>
    </row>
    <row r="435" spans="1:11">
      <c r="A435" s="286"/>
      <c r="B435" s="287"/>
      <c r="C435" s="288"/>
      <c r="D435" s="286"/>
      <c r="E435" s="58"/>
      <c r="F435" s="58"/>
      <c r="G435" s="58"/>
      <c r="H435" s="58"/>
      <c r="I435" s="58"/>
      <c r="J435" s="58"/>
      <c r="K435" s="59"/>
    </row>
    <row r="436" spans="1:11">
      <c r="A436" s="286"/>
      <c r="B436" s="287"/>
      <c r="C436" s="288"/>
      <c r="D436" s="286"/>
      <c r="E436" s="58"/>
      <c r="F436" s="58"/>
      <c r="G436" s="58"/>
      <c r="H436" s="58"/>
      <c r="I436" s="58"/>
      <c r="J436" s="58"/>
      <c r="K436" s="59"/>
    </row>
    <row r="437" spans="1:11">
      <c r="A437" s="286"/>
      <c r="B437" s="287"/>
      <c r="C437" s="288"/>
      <c r="D437" s="286"/>
      <c r="E437" s="58"/>
      <c r="F437" s="58"/>
      <c r="G437" s="58"/>
      <c r="H437" s="58"/>
      <c r="I437" s="58"/>
      <c r="J437" s="58"/>
      <c r="K437" s="59"/>
    </row>
    <row r="438" spans="1:11">
      <c r="A438" s="286"/>
      <c r="B438" s="287"/>
      <c r="C438" s="288"/>
      <c r="D438" s="286"/>
      <c r="E438" s="58"/>
      <c r="F438" s="58"/>
      <c r="G438" s="58"/>
      <c r="H438" s="58"/>
      <c r="I438" s="58"/>
      <c r="J438" s="58"/>
      <c r="K438" s="59"/>
    </row>
    <row r="439" spans="1:11">
      <c r="A439" s="286"/>
      <c r="B439" s="287"/>
      <c r="C439" s="288"/>
      <c r="D439" s="286"/>
      <c r="E439" s="58"/>
      <c r="F439" s="58"/>
      <c r="G439" s="58"/>
      <c r="H439" s="58"/>
      <c r="I439" s="58"/>
      <c r="J439" s="58"/>
      <c r="K439" s="59"/>
    </row>
    <row r="440" spans="1:11">
      <c r="A440" s="286"/>
      <c r="B440" s="287"/>
      <c r="C440" s="288"/>
      <c r="D440" s="286"/>
      <c r="E440" s="58"/>
      <c r="F440" s="58"/>
      <c r="G440" s="58"/>
      <c r="H440" s="58"/>
      <c r="I440" s="58"/>
      <c r="J440" s="58"/>
      <c r="K440" s="59"/>
    </row>
    <row r="441" spans="1:11">
      <c r="A441" s="286"/>
      <c r="B441" s="287"/>
      <c r="C441" s="288"/>
      <c r="D441" s="286"/>
      <c r="E441" s="58"/>
      <c r="F441" s="58"/>
      <c r="G441" s="58"/>
      <c r="H441" s="58"/>
      <c r="I441" s="58"/>
      <c r="J441" s="58"/>
      <c r="K441" s="59"/>
    </row>
    <row r="442" spans="1:11">
      <c r="A442" s="286"/>
      <c r="B442" s="287"/>
      <c r="C442" s="288"/>
      <c r="D442" s="286"/>
      <c r="E442" s="58"/>
      <c r="F442" s="58"/>
      <c r="G442" s="58"/>
      <c r="H442" s="58"/>
      <c r="I442" s="58"/>
      <c r="J442" s="58"/>
      <c r="K442" s="59"/>
    </row>
    <row r="443" spans="1:11">
      <c r="A443" s="286"/>
      <c r="B443" s="287"/>
      <c r="C443" s="288"/>
      <c r="D443" s="286"/>
      <c r="E443" s="58"/>
      <c r="F443" s="58"/>
      <c r="G443" s="58"/>
      <c r="H443" s="58"/>
      <c r="I443" s="58"/>
      <c r="J443" s="58"/>
      <c r="K443" s="59"/>
    </row>
    <row r="444" spans="1:11">
      <c r="A444" s="286"/>
      <c r="B444" s="287"/>
      <c r="C444" s="288"/>
      <c r="D444" s="286"/>
      <c r="E444" s="58"/>
      <c r="F444" s="58"/>
      <c r="G444" s="58"/>
      <c r="H444" s="58"/>
      <c r="I444" s="58"/>
      <c r="J444" s="58"/>
      <c r="K444" s="59"/>
    </row>
    <row r="445" spans="1:11">
      <c r="A445" s="286"/>
      <c r="B445" s="287"/>
      <c r="C445" s="288"/>
      <c r="D445" s="286"/>
      <c r="E445" s="58"/>
      <c r="F445" s="58"/>
      <c r="G445" s="58"/>
      <c r="H445" s="58"/>
      <c r="I445" s="58"/>
      <c r="J445" s="58"/>
      <c r="K445" s="59"/>
    </row>
    <row r="446" spans="1:11">
      <c r="A446" s="286"/>
      <c r="B446" s="287"/>
      <c r="C446" s="288"/>
      <c r="D446" s="286"/>
      <c r="E446" s="58"/>
      <c r="F446" s="58"/>
      <c r="G446" s="58"/>
      <c r="H446" s="58"/>
      <c r="I446" s="58"/>
      <c r="J446" s="58"/>
      <c r="K446" s="59"/>
    </row>
    <row r="447" spans="1:11">
      <c r="A447" s="286"/>
      <c r="B447" s="287"/>
      <c r="C447" s="288"/>
      <c r="D447" s="286"/>
      <c r="E447" s="58"/>
      <c r="F447" s="58"/>
      <c r="G447" s="58"/>
      <c r="H447" s="58"/>
      <c r="I447" s="58"/>
      <c r="J447" s="58"/>
      <c r="K447" s="59"/>
    </row>
    <row r="448" spans="1:11">
      <c r="A448" s="286"/>
      <c r="B448" s="287"/>
      <c r="C448" s="288"/>
      <c r="D448" s="286"/>
      <c r="E448" s="58"/>
      <c r="F448" s="58"/>
      <c r="G448" s="58"/>
      <c r="H448" s="58"/>
      <c r="I448" s="58"/>
      <c r="J448" s="58"/>
      <c r="K448" s="59"/>
    </row>
    <row r="449" spans="1:11">
      <c r="A449" s="286"/>
      <c r="B449" s="287"/>
      <c r="C449" s="288"/>
      <c r="D449" s="286"/>
      <c r="E449" s="58"/>
      <c r="F449" s="58"/>
      <c r="G449" s="58"/>
      <c r="H449" s="58"/>
      <c r="I449" s="58"/>
      <c r="J449" s="58"/>
      <c r="K449" s="59"/>
    </row>
    <row r="450" spans="1:11">
      <c r="A450" s="286"/>
      <c r="B450" s="287"/>
      <c r="C450" s="288"/>
      <c r="D450" s="286"/>
      <c r="E450" s="58"/>
      <c r="F450" s="58"/>
      <c r="G450" s="58"/>
      <c r="H450" s="58"/>
      <c r="I450" s="58"/>
      <c r="J450" s="58"/>
      <c r="K450" s="59"/>
    </row>
    <row r="451" spans="1:11">
      <c r="A451" s="286"/>
      <c r="B451" s="287"/>
      <c r="C451" s="288"/>
      <c r="D451" s="286"/>
      <c r="E451" s="58"/>
      <c r="F451" s="58"/>
      <c r="G451" s="58"/>
      <c r="H451" s="58"/>
      <c r="I451" s="58"/>
      <c r="J451" s="58"/>
      <c r="K451" s="59"/>
    </row>
    <row r="452" spans="1:11">
      <c r="A452" s="286"/>
      <c r="B452" s="287"/>
      <c r="C452" s="288"/>
      <c r="D452" s="286"/>
      <c r="E452" s="58"/>
      <c r="F452" s="58"/>
      <c r="G452" s="58"/>
      <c r="H452" s="58"/>
      <c r="I452" s="58"/>
      <c r="J452" s="58"/>
      <c r="K452" s="59"/>
    </row>
    <row r="453" spans="1:11">
      <c r="A453" s="286"/>
      <c r="B453" s="287"/>
      <c r="C453" s="288"/>
      <c r="D453" s="286"/>
      <c r="E453" s="58"/>
      <c r="F453" s="58"/>
      <c r="G453" s="58"/>
      <c r="H453" s="58"/>
      <c r="I453" s="58"/>
      <c r="J453" s="58"/>
      <c r="K453" s="59"/>
    </row>
    <row r="454" spans="1:11">
      <c r="A454" s="286"/>
      <c r="B454" s="287"/>
      <c r="C454" s="288"/>
      <c r="D454" s="286"/>
      <c r="E454" s="58"/>
      <c r="F454" s="58"/>
      <c r="G454" s="58"/>
      <c r="H454" s="58"/>
      <c r="I454" s="58"/>
      <c r="J454" s="58"/>
      <c r="K454" s="59"/>
    </row>
    <row r="455" spans="1:11">
      <c r="A455" s="286"/>
      <c r="B455" s="287"/>
      <c r="C455" s="288"/>
      <c r="D455" s="286"/>
      <c r="E455" s="58"/>
      <c r="F455" s="58"/>
      <c r="G455" s="58"/>
      <c r="H455" s="58"/>
      <c r="I455" s="58"/>
      <c r="J455" s="58"/>
      <c r="K455" s="59"/>
    </row>
    <row r="456" spans="1:11">
      <c r="A456" s="286"/>
      <c r="B456" s="287"/>
      <c r="C456" s="288"/>
      <c r="D456" s="286"/>
      <c r="E456" s="58"/>
      <c r="F456" s="58"/>
      <c r="G456" s="58"/>
      <c r="H456" s="58"/>
      <c r="I456" s="58"/>
      <c r="J456" s="58"/>
      <c r="K456" s="59"/>
    </row>
    <row r="457" spans="1:11">
      <c r="A457" s="286"/>
      <c r="B457" s="287"/>
      <c r="C457" s="288"/>
      <c r="D457" s="286"/>
      <c r="E457" s="58"/>
      <c r="F457" s="58"/>
      <c r="G457" s="58"/>
      <c r="H457" s="58"/>
      <c r="I457" s="58"/>
      <c r="J457" s="58"/>
      <c r="K457" s="59"/>
    </row>
    <row r="458" spans="1:11">
      <c r="A458" s="286"/>
      <c r="B458" s="287"/>
      <c r="C458" s="288"/>
      <c r="D458" s="286"/>
      <c r="E458" s="58"/>
      <c r="F458" s="58"/>
      <c r="G458" s="58"/>
      <c r="H458" s="58"/>
      <c r="I458" s="58"/>
      <c r="J458" s="58"/>
      <c r="K458" s="59"/>
    </row>
    <row r="459" spans="1:11">
      <c r="A459" s="286"/>
      <c r="B459" s="287"/>
      <c r="C459" s="288"/>
      <c r="D459" s="286"/>
      <c r="E459" s="58"/>
      <c r="F459" s="58"/>
      <c r="G459" s="58"/>
      <c r="H459" s="58"/>
      <c r="I459" s="58"/>
      <c r="J459" s="58"/>
      <c r="K459" s="59"/>
    </row>
    <row r="460" spans="1:11">
      <c r="A460" s="286"/>
      <c r="B460" s="287"/>
      <c r="C460" s="288"/>
      <c r="D460" s="286"/>
      <c r="E460" s="58"/>
      <c r="F460" s="58"/>
      <c r="G460" s="58"/>
      <c r="H460" s="58"/>
      <c r="I460" s="58"/>
      <c r="J460" s="58"/>
      <c r="K460" s="59"/>
    </row>
    <row r="461" spans="1:11">
      <c r="A461" s="286"/>
      <c r="B461" s="287"/>
      <c r="C461" s="288"/>
      <c r="D461" s="286"/>
      <c r="E461" s="58"/>
      <c r="F461" s="58"/>
      <c r="G461" s="58"/>
      <c r="H461" s="58"/>
      <c r="I461" s="58"/>
      <c r="J461" s="58"/>
      <c r="K461" s="59"/>
    </row>
    <row r="462" spans="1:11">
      <c r="A462" s="286"/>
      <c r="B462" s="287"/>
      <c r="C462" s="288"/>
      <c r="D462" s="286"/>
      <c r="E462" s="58"/>
      <c r="F462" s="58"/>
      <c r="G462" s="58"/>
      <c r="H462" s="58"/>
      <c r="I462" s="58"/>
      <c r="J462" s="58"/>
      <c r="K462" s="59"/>
    </row>
    <row r="463" spans="1:11">
      <c r="A463" s="286"/>
      <c r="B463" s="287"/>
      <c r="C463" s="288"/>
      <c r="D463" s="286"/>
      <c r="E463" s="58"/>
      <c r="F463" s="58"/>
      <c r="G463" s="58"/>
      <c r="H463" s="58"/>
      <c r="I463" s="58"/>
      <c r="J463" s="58"/>
      <c r="K463" s="59"/>
    </row>
    <row r="464" spans="1:11">
      <c r="A464" s="286"/>
      <c r="B464" s="287"/>
      <c r="C464" s="288"/>
      <c r="D464" s="286"/>
      <c r="E464" s="58"/>
      <c r="F464" s="58"/>
      <c r="G464" s="58"/>
      <c r="H464" s="58"/>
      <c r="I464" s="58"/>
      <c r="J464" s="58"/>
      <c r="K464" s="59"/>
    </row>
    <row r="465" spans="1:11">
      <c r="A465" s="286"/>
      <c r="B465" s="287"/>
      <c r="C465" s="288"/>
      <c r="D465" s="286"/>
      <c r="E465" s="58"/>
      <c r="F465" s="58"/>
      <c r="G465" s="58"/>
      <c r="H465" s="58"/>
      <c r="I465" s="58"/>
      <c r="J465" s="58"/>
      <c r="K465" s="59"/>
    </row>
    <row r="466" spans="1:11">
      <c r="A466" s="286"/>
      <c r="B466" s="287"/>
      <c r="C466" s="288"/>
      <c r="D466" s="286"/>
      <c r="E466" s="58"/>
      <c r="F466" s="58"/>
      <c r="G466" s="58"/>
      <c r="H466" s="58"/>
      <c r="I466" s="58"/>
      <c r="J466" s="58"/>
      <c r="K466" s="59"/>
    </row>
    <row r="467" spans="1:11">
      <c r="A467" s="286"/>
      <c r="B467" s="287"/>
      <c r="C467" s="288"/>
      <c r="D467" s="286"/>
      <c r="E467" s="58"/>
      <c r="F467" s="58"/>
      <c r="G467" s="58"/>
      <c r="H467" s="58"/>
      <c r="I467" s="58"/>
      <c r="J467" s="58"/>
      <c r="K467" s="59"/>
    </row>
    <row r="468" spans="1:11">
      <c r="A468" s="286"/>
      <c r="B468" s="287"/>
      <c r="C468" s="288"/>
      <c r="D468" s="286"/>
      <c r="E468" s="58"/>
      <c r="F468" s="58"/>
      <c r="G468" s="58"/>
      <c r="H468" s="58"/>
      <c r="I468" s="58"/>
      <c r="J468" s="58"/>
      <c r="K468" s="59"/>
    </row>
    <row r="469" spans="1:11">
      <c r="A469" s="286"/>
      <c r="B469" s="287"/>
      <c r="C469" s="288"/>
      <c r="D469" s="286"/>
      <c r="E469" s="58"/>
      <c r="F469" s="58"/>
      <c r="G469" s="58"/>
      <c r="H469" s="58"/>
      <c r="I469" s="58"/>
      <c r="J469" s="58"/>
      <c r="K469" s="59"/>
    </row>
    <row r="470" spans="1:11">
      <c r="A470" s="286"/>
      <c r="B470" s="287"/>
      <c r="C470" s="288"/>
      <c r="D470" s="286"/>
      <c r="E470" s="58"/>
      <c r="F470" s="58"/>
      <c r="G470" s="58"/>
      <c r="H470" s="58"/>
      <c r="I470" s="58"/>
      <c r="J470" s="58"/>
      <c r="K470" s="59"/>
    </row>
    <row r="471" spans="1:11">
      <c r="A471" s="286"/>
      <c r="B471" s="287"/>
      <c r="C471" s="288"/>
      <c r="D471" s="286"/>
      <c r="E471" s="58"/>
      <c r="F471" s="58"/>
      <c r="G471" s="58"/>
      <c r="H471" s="58"/>
      <c r="I471" s="58"/>
      <c r="J471" s="58"/>
      <c r="K471" s="59"/>
    </row>
    <row r="472" spans="1:11">
      <c r="A472" s="286"/>
      <c r="B472" s="287"/>
      <c r="C472" s="288"/>
      <c r="D472" s="286"/>
      <c r="E472" s="58"/>
      <c r="F472" s="58"/>
      <c r="G472" s="58"/>
      <c r="H472" s="58"/>
      <c r="I472" s="58"/>
      <c r="J472" s="58"/>
      <c r="K472" s="59"/>
    </row>
    <row r="473" spans="1:11">
      <c r="A473" s="286"/>
      <c r="B473" s="287"/>
      <c r="C473" s="288"/>
      <c r="D473" s="286"/>
      <c r="E473" s="58"/>
      <c r="F473" s="58"/>
      <c r="G473" s="58"/>
      <c r="H473" s="58"/>
      <c r="I473" s="58"/>
      <c r="J473" s="58"/>
      <c r="K473" s="59"/>
    </row>
    <row r="474" spans="1:11">
      <c r="A474" s="286"/>
      <c r="B474" s="287"/>
      <c r="C474" s="288"/>
      <c r="D474" s="286"/>
      <c r="E474" s="58"/>
      <c r="F474" s="58"/>
      <c r="G474" s="58"/>
      <c r="H474" s="58"/>
      <c r="I474" s="58"/>
      <c r="J474" s="58"/>
      <c r="K474" s="59"/>
    </row>
    <row r="475" spans="1:11">
      <c r="A475" s="286"/>
      <c r="B475" s="287"/>
      <c r="C475" s="288"/>
      <c r="D475" s="286"/>
      <c r="E475" s="58"/>
      <c r="F475" s="58"/>
      <c r="G475" s="58"/>
      <c r="H475" s="58"/>
      <c r="I475" s="58"/>
      <c r="J475" s="58"/>
      <c r="K475" s="59"/>
    </row>
    <row r="476" spans="1:11">
      <c r="A476" s="286"/>
      <c r="B476" s="287"/>
      <c r="C476" s="288"/>
      <c r="D476" s="286"/>
      <c r="E476" s="58"/>
      <c r="F476" s="58"/>
      <c r="G476" s="58"/>
      <c r="H476" s="58"/>
      <c r="I476" s="58"/>
      <c r="J476" s="58"/>
      <c r="K476" s="59"/>
    </row>
    <row r="477" spans="1:11">
      <c r="A477" s="286"/>
      <c r="B477" s="287"/>
      <c r="C477" s="288"/>
      <c r="D477" s="286"/>
      <c r="E477" s="58"/>
      <c r="F477" s="58"/>
      <c r="G477" s="58"/>
      <c r="H477" s="58"/>
      <c r="I477" s="58"/>
      <c r="J477" s="58"/>
      <c r="K477" s="59"/>
    </row>
    <row r="478" spans="1:11">
      <c r="A478" s="286"/>
      <c r="B478" s="287"/>
      <c r="C478" s="288"/>
      <c r="D478" s="286"/>
      <c r="E478" s="58"/>
      <c r="F478" s="58"/>
      <c r="G478" s="58"/>
      <c r="H478" s="58"/>
      <c r="I478" s="58"/>
      <c r="J478" s="58"/>
      <c r="K478" s="59"/>
    </row>
    <row r="479" spans="1:11">
      <c r="A479" s="286"/>
      <c r="B479" s="287"/>
      <c r="C479" s="288"/>
      <c r="D479" s="286"/>
      <c r="E479" s="58"/>
      <c r="F479" s="58"/>
      <c r="G479" s="58"/>
      <c r="H479" s="58"/>
      <c r="I479" s="58"/>
      <c r="J479" s="58"/>
      <c r="K479" s="59"/>
    </row>
    <row r="480" spans="1:11">
      <c r="A480" s="286"/>
      <c r="B480" s="287"/>
      <c r="C480" s="288"/>
      <c r="D480" s="286"/>
      <c r="E480" s="58"/>
      <c r="F480" s="58"/>
      <c r="G480" s="58"/>
      <c r="H480" s="58"/>
      <c r="I480" s="58"/>
      <c r="J480" s="58"/>
      <c r="K480" s="59"/>
    </row>
    <row r="481" spans="1:11">
      <c r="A481" s="286"/>
      <c r="B481" s="287"/>
      <c r="C481" s="288"/>
      <c r="D481" s="286"/>
      <c r="E481" s="58"/>
      <c r="F481" s="58"/>
      <c r="G481" s="58"/>
      <c r="H481" s="58"/>
      <c r="I481" s="58"/>
      <c r="J481" s="58"/>
      <c r="K481" s="59"/>
    </row>
    <row r="482" spans="1:11">
      <c r="A482" s="286"/>
      <c r="B482" s="287"/>
      <c r="C482" s="288"/>
      <c r="D482" s="286"/>
      <c r="E482" s="58"/>
      <c r="F482" s="58"/>
      <c r="G482" s="58"/>
      <c r="H482" s="58"/>
      <c r="I482" s="58"/>
      <c r="J482" s="58"/>
      <c r="K482" s="59"/>
    </row>
    <row r="483" spans="1:11">
      <c r="A483" s="286"/>
      <c r="B483" s="287"/>
      <c r="C483" s="288"/>
      <c r="D483" s="286"/>
      <c r="E483" s="58"/>
      <c r="F483" s="58"/>
      <c r="G483" s="58"/>
      <c r="H483" s="58"/>
      <c r="I483" s="58"/>
      <c r="J483" s="58"/>
      <c r="K483" s="59"/>
    </row>
    <row r="484" spans="1:11">
      <c r="A484" s="286"/>
      <c r="B484" s="287"/>
      <c r="C484" s="288"/>
      <c r="D484" s="286"/>
      <c r="E484" s="58"/>
      <c r="F484" s="58"/>
      <c r="G484" s="58"/>
      <c r="H484" s="58"/>
      <c r="I484" s="58"/>
      <c r="J484" s="58"/>
      <c r="K484" s="59"/>
    </row>
    <row r="485" spans="1:11">
      <c r="A485" s="286"/>
      <c r="B485" s="287"/>
      <c r="C485" s="288"/>
      <c r="D485" s="286"/>
      <c r="E485" s="58"/>
      <c r="F485" s="58"/>
      <c r="G485" s="58"/>
      <c r="H485" s="58"/>
      <c r="I485" s="58"/>
      <c r="J485" s="58"/>
      <c r="K485" s="59"/>
    </row>
    <row r="486" spans="1:11">
      <c r="A486" s="286"/>
      <c r="B486" s="287"/>
      <c r="C486" s="288"/>
      <c r="D486" s="286"/>
      <c r="E486" s="58"/>
      <c r="F486" s="58"/>
      <c r="G486" s="58"/>
      <c r="H486" s="58"/>
      <c r="I486" s="58"/>
      <c r="J486" s="58"/>
      <c r="K486" s="59"/>
    </row>
    <row r="487" spans="1:11">
      <c r="A487" s="286"/>
      <c r="B487" s="287"/>
      <c r="C487" s="288"/>
      <c r="D487" s="286"/>
      <c r="E487" s="58"/>
      <c r="F487" s="58"/>
      <c r="G487" s="58"/>
      <c r="H487" s="58"/>
      <c r="I487" s="58"/>
      <c r="J487" s="58"/>
      <c r="K487" s="59"/>
    </row>
    <row r="488" spans="1:11">
      <c r="A488" s="286"/>
      <c r="B488" s="287"/>
      <c r="C488" s="288"/>
      <c r="D488" s="286"/>
      <c r="E488" s="58"/>
      <c r="F488" s="58"/>
      <c r="G488" s="58"/>
      <c r="H488" s="58"/>
      <c r="I488" s="58"/>
      <c r="J488" s="58"/>
      <c r="K488" s="59"/>
    </row>
    <row r="489" spans="1:11">
      <c r="A489" s="286"/>
      <c r="B489" s="287"/>
      <c r="C489" s="288"/>
      <c r="D489" s="286"/>
      <c r="E489" s="58"/>
      <c r="F489" s="58"/>
      <c r="G489" s="58"/>
      <c r="H489" s="58"/>
      <c r="I489" s="58"/>
      <c r="J489" s="58"/>
      <c r="K489" s="59"/>
    </row>
    <row r="490" spans="1:11">
      <c r="A490" s="286"/>
      <c r="B490" s="287"/>
      <c r="C490" s="288"/>
      <c r="D490" s="286"/>
      <c r="E490" s="58"/>
      <c r="F490" s="58"/>
      <c r="G490" s="58"/>
      <c r="H490" s="58"/>
      <c r="I490" s="58"/>
      <c r="J490" s="58"/>
      <c r="K490" s="59"/>
    </row>
    <row r="491" spans="1:11">
      <c r="A491" s="286"/>
      <c r="B491" s="287"/>
      <c r="C491" s="288"/>
      <c r="D491" s="286"/>
      <c r="E491" s="58"/>
      <c r="F491" s="58"/>
      <c r="G491" s="58"/>
      <c r="H491" s="58"/>
      <c r="I491" s="58"/>
      <c r="J491" s="58"/>
      <c r="K491" s="59"/>
    </row>
    <row r="492" spans="1:11">
      <c r="A492" s="286"/>
      <c r="B492" s="287"/>
      <c r="C492" s="288"/>
      <c r="D492" s="286"/>
      <c r="E492" s="58"/>
      <c r="F492" s="58"/>
      <c r="G492" s="58"/>
      <c r="H492" s="58"/>
      <c r="I492" s="58"/>
      <c r="J492" s="58"/>
      <c r="K492" s="59"/>
    </row>
    <row r="493" spans="1:11">
      <c r="A493" s="286"/>
      <c r="B493" s="287"/>
      <c r="C493" s="288"/>
      <c r="D493" s="286"/>
      <c r="E493" s="58"/>
      <c r="F493" s="58"/>
      <c r="G493" s="58"/>
      <c r="H493" s="58"/>
      <c r="I493" s="58"/>
      <c r="J493" s="58"/>
      <c r="K493" s="59"/>
    </row>
    <row r="494" spans="1:11">
      <c r="A494" s="286"/>
      <c r="B494" s="287"/>
      <c r="C494" s="288"/>
      <c r="D494" s="286"/>
      <c r="E494" s="58"/>
      <c r="F494" s="58"/>
      <c r="G494" s="58"/>
      <c r="H494" s="58"/>
      <c r="I494" s="58"/>
      <c r="J494" s="58"/>
      <c r="K494" s="59"/>
    </row>
    <row r="495" spans="1:11">
      <c r="A495" s="286"/>
      <c r="B495" s="287"/>
      <c r="C495" s="288"/>
      <c r="D495" s="286"/>
      <c r="E495" s="58"/>
      <c r="F495" s="58"/>
      <c r="G495" s="58"/>
      <c r="H495" s="58"/>
      <c r="I495" s="58"/>
      <c r="J495" s="58"/>
      <c r="K495" s="59"/>
    </row>
    <row r="496" spans="1:11">
      <c r="A496" s="286"/>
      <c r="B496" s="287"/>
      <c r="C496" s="288"/>
      <c r="D496" s="286"/>
      <c r="E496" s="58"/>
      <c r="F496" s="58"/>
      <c r="G496" s="58"/>
      <c r="H496" s="58"/>
      <c r="I496" s="58"/>
      <c r="J496" s="58"/>
      <c r="K496" s="59"/>
    </row>
    <row r="497" spans="1:11">
      <c r="A497" s="286"/>
      <c r="B497" s="287"/>
      <c r="C497" s="288"/>
      <c r="D497" s="286"/>
      <c r="E497" s="58"/>
      <c r="F497" s="58"/>
      <c r="G497" s="58"/>
      <c r="H497" s="58"/>
      <c r="I497" s="58"/>
      <c r="J497" s="58"/>
      <c r="K497" s="59"/>
    </row>
    <row r="498" spans="1:11">
      <c r="A498" s="286"/>
      <c r="B498" s="287"/>
      <c r="C498" s="288"/>
      <c r="D498" s="286"/>
      <c r="E498" s="58"/>
      <c r="F498" s="58"/>
      <c r="G498" s="58"/>
      <c r="H498" s="58"/>
      <c r="I498" s="58"/>
      <c r="J498" s="58"/>
      <c r="K498" s="59"/>
    </row>
    <row r="499" spans="1:11">
      <c r="A499" s="286"/>
      <c r="B499" s="287"/>
      <c r="C499" s="288"/>
      <c r="D499" s="286"/>
      <c r="E499" s="58"/>
      <c r="F499" s="58"/>
      <c r="G499" s="58"/>
      <c r="H499" s="58"/>
      <c r="I499" s="58"/>
      <c r="J499" s="58"/>
      <c r="K499" s="59"/>
    </row>
    <row r="500" spans="1:11">
      <c r="A500" s="286"/>
      <c r="B500" s="287"/>
      <c r="C500" s="288"/>
      <c r="D500" s="286"/>
      <c r="E500" s="58"/>
      <c r="F500" s="58"/>
      <c r="G500" s="58"/>
      <c r="H500" s="58"/>
      <c r="I500" s="58"/>
      <c r="J500" s="58"/>
      <c r="K500" s="59"/>
    </row>
    <row r="501" spans="1:11">
      <c r="A501" s="286"/>
      <c r="B501" s="287"/>
      <c r="C501" s="288"/>
      <c r="D501" s="286"/>
      <c r="E501" s="58"/>
      <c r="F501" s="58"/>
      <c r="G501" s="58"/>
      <c r="H501" s="58"/>
      <c r="I501" s="58"/>
      <c r="J501" s="58"/>
      <c r="K501" s="59"/>
    </row>
    <row r="502" spans="1:11">
      <c r="A502" s="286"/>
      <c r="B502" s="287"/>
      <c r="C502" s="288"/>
      <c r="D502" s="286"/>
      <c r="E502" s="58"/>
      <c r="F502" s="58"/>
      <c r="G502" s="58"/>
      <c r="H502" s="58"/>
      <c r="I502" s="58"/>
      <c r="J502" s="58"/>
      <c r="K502" s="59"/>
    </row>
    <row r="503" spans="1:11">
      <c r="A503" s="286"/>
      <c r="B503" s="287"/>
      <c r="C503" s="288"/>
      <c r="D503" s="286"/>
      <c r="E503" s="58"/>
      <c r="F503" s="58"/>
      <c r="G503" s="58"/>
      <c r="H503" s="58"/>
      <c r="I503" s="58"/>
      <c r="J503" s="58"/>
      <c r="K503" s="59"/>
    </row>
    <row r="504" spans="1:11">
      <c r="A504" s="286"/>
      <c r="B504" s="287"/>
      <c r="C504" s="288"/>
      <c r="D504" s="286"/>
      <c r="E504" s="58"/>
      <c r="F504" s="58"/>
      <c r="G504" s="58"/>
      <c r="H504" s="58"/>
      <c r="I504" s="58"/>
      <c r="J504" s="58"/>
      <c r="K504" s="59"/>
    </row>
    <row r="505" spans="1:11">
      <c r="A505" s="286"/>
      <c r="B505" s="287"/>
      <c r="C505" s="288"/>
      <c r="D505" s="286"/>
      <c r="E505" s="58"/>
      <c r="F505" s="58"/>
      <c r="G505" s="58"/>
      <c r="H505" s="58"/>
      <c r="I505" s="58"/>
      <c r="J505" s="58"/>
      <c r="K505" s="59"/>
    </row>
    <row r="506" spans="1:11">
      <c r="A506" s="286"/>
      <c r="B506" s="287"/>
      <c r="C506" s="288"/>
      <c r="D506" s="286"/>
      <c r="E506" s="58"/>
      <c r="F506" s="58"/>
      <c r="G506" s="58"/>
      <c r="H506" s="58"/>
      <c r="I506" s="58"/>
      <c r="J506" s="58"/>
      <c r="K506" s="59"/>
    </row>
    <row r="507" spans="1:11">
      <c r="A507" s="286"/>
      <c r="B507" s="287"/>
      <c r="C507" s="288"/>
      <c r="D507" s="286"/>
      <c r="E507" s="58"/>
      <c r="F507" s="58"/>
      <c r="G507" s="58"/>
      <c r="H507" s="58"/>
      <c r="I507" s="58"/>
      <c r="J507" s="58"/>
      <c r="K507" s="59"/>
    </row>
    <row r="508" spans="1:11">
      <c r="A508" s="286"/>
      <c r="B508" s="287"/>
      <c r="C508" s="288"/>
      <c r="D508" s="286"/>
      <c r="E508" s="58"/>
      <c r="F508" s="58"/>
      <c r="G508" s="58"/>
      <c r="H508" s="58"/>
      <c r="I508" s="58"/>
      <c r="J508" s="58"/>
      <c r="K508" s="59"/>
    </row>
    <row r="509" spans="1:11">
      <c r="A509" s="286"/>
      <c r="B509" s="287"/>
      <c r="C509" s="288"/>
      <c r="D509" s="286"/>
      <c r="E509" s="58"/>
      <c r="F509" s="58"/>
      <c r="G509" s="58"/>
      <c r="H509" s="58"/>
      <c r="I509" s="58"/>
      <c r="J509" s="58"/>
      <c r="K509" s="59"/>
    </row>
    <row r="510" spans="1:11">
      <c r="A510" s="286"/>
      <c r="B510" s="287"/>
      <c r="C510" s="288"/>
      <c r="D510" s="286"/>
      <c r="E510" s="58"/>
      <c r="F510" s="58"/>
      <c r="G510" s="58"/>
      <c r="H510" s="58"/>
      <c r="I510" s="58"/>
      <c r="J510" s="58"/>
      <c r="K510" s="59"/>
    </row>
    <row r="511" spans="1:11">
      <c r="A511" s="286"/>
      <c r="B511" s="287"/>
      <c r="C511" s="288"/>
      <c r="D511" s="286"/>
      <c r="E511" s="58"/>
      <c r="F511" s="58"/>
      <c r="G511" s="58"/>
      <c r="H511" s="58"/>
      <c r="I511" s="58"/>
      <c r="J511" s="58"/>
      <c r="K511" s="59"/>
    </row>
    <row r="512" spans="1:11">
      <c r="A512" s="286"/>
      <c r="B512" s="287"/>
      <c r="C512" s="288"/>
      <c r="D512" s="286"/>
      <c r="E512" s="58"/>
      <c r="F512" s="58"/>
      <c r="G512" s="58"/>
      <c r="H512" s="58"/>
      <c r="I512" s="58"/>
      <c r="J512" s="58"/>
      <c r="K512" s="59"/>
    </row>
    <row r="513" spans="1:11">
      <c r="A513" s="286"/>
      <c r="B513" s="287"/>
      <c r="C513" s="288"/>
      <c r="D513" s="286"/>
      <c r="E513" s="58"/>
      <c r="F513" s="58"/>
      <c r="G513" s="58"/>
      <c r="H513" s="58"/>
      <c r="I513" s="58"/>
      <c r="J513" s="58"/>
      <c r="K513" s="59"/>
    </row>
    <row r="514" spans="1:11">
      <c r="A514" s="286"/>
      <c r="B514" s="287"/>
      <c r="C514" s="288"/>
      <c r="D514" s="286"/>
      <c r="E514" s="58"/>
      <c r="F514" s="58"/>
      <c r="G514" s="58"/>
      <c r="H514" s="58"/>
      <c r="I514" s="58"/>
      <c r="J514" s="58"/>
      <c r="K514" s="59"/>
    </row>
    <row r="515" spans="1:11">
      <c r="A515" s="286"/>
      <c r="B515" s="287"/>
      <c r="C515" s="288"/>
      <c r="D515" s="286"/>
      <c r="E515" s="58"/>
      <c r="F515" s="58"/>
      <c r="G515" s="58"/>
      <c r="H515" s="58"/>
      <c r="I515" s="58"/>
      <c r="J515" s="58"/>
      <c r="K515" s="59"/>
    </row>
    <row r="516" spans="1:11">
      <c r="A516" s="286"/>
      <c r="B516" s="287"/>
      <c r="C516" s="288"/>
      <c r="D516" s="286"/>
      <c r="E516" s="58"/>
      <c r="F516" s="58"/>
      <c r="G516" s="58"/>
      <c r="H516" s="58"/>
      <c r="I516" s="58"/>
      <c r="J516" s="58"/>
      <c r="K516" s="59"/>
    </row>
    <row r="517" spans="1:11">
      <c r="A517" s="286"/>
      <c r="B517" s="287"/>
      <c r="C517" s="288"/>
      <c r="D517" s="286"/>
      <c r="E517" s="58"/>
      <c r="F517" s="58"/>
      <c r="G517" s="58"/>
      <c r="H517" s="58"/>
      <c r="I517" s="58"/>
      <c r="J517" s="58"/>
      <c r="K517" s="59"/>
    </row>
    <row r="518" spans="1:11">
      <c r="A518" s="286"/>
      <c r="B518" s="287"/>
      <c r="C518" s="288"/>
      <c r="D518" s="286"/>
      <c r="E518" s="58"/>
      <c r="F518" s="58"/>
      <c r="G518" s="58"/>
      <c r="H518" s="58"/>
      <c r="I518" s="58"/>
      <c r="J518" s="58"/>
      <c r="K518" s="59"/>
    </row>
    <row r="519" spans="1:11">
      <c r="A519" s="286"/>
      <c r="B519" s="287"/>
      <c r="C519" s="288"/>
      <c r="D519" s="286"/>
      <c r="E519" s="58"/>
      <c r="F519" s="58"/>
      <c r="G519" s="58"/>
      <c r="H519" s="58"/>
      <c r="I519" s="58"/>
      <c r="J519" s="58"/>
      <c r="K519" s="59"/>
    </row>
    <row r="520" spans="1:11">
      <c r="A520" s="286"/>
      <c r="B520" s="287"/>
      <c r="C520" s="288"/>
      <c r="D520" s="286"/>
      <c r="E520" s="58"/>
      <c r="F520" s="58"/>
      <c r="G520" s="58"/>
      <c r="H520" s="58"/>
      <c r="I520" s="58"/>
      <c r="J520" s="58"/>
      <c r="K520" s="59"/>
    </row>
    <row r="521" spans="1:11">
      <c r="A521" s="286"/>
      <c r="B521" s="287"/>
      <c r="C521" s="288"/>
      <c r="D521" s="286"/>
      <c r="E521" s="58"/>
      <c r="F521" s="58"/>
      <c r="G521" s="58"/>
      <c r="H521" s="58"/>
      <c r="I521" s="58"/>
      <c r="J521" s="58"/>
      <c r="K521" s="59"/>
    </row>
    <row r="522" spans="1:11">
      <c r="A522" s="286"/>
      <c r="B522" s="287"/>
      <c r="C522" s="288"/>
      <c r="D522" s="286"/>
      <c r="E522" s="58"/>
      <c r="F522" s="58"/>
      <c r="G522" s="58"/>
      <c r="H522" s="58"/>
      <c r="I522" s="58"/>
      <c r="J522" s="58"/>
      <c r="K522" s="59"/>
    </row>
    <row r="523" spans="1:11">
      <c r="A523" s="286"/>
      <c r="B523" s="287"/>
      <c r="C523" s="288"/>
      <c r="D523" s="286"/>
      <c r="E523" s="58"/>
      <c r="F523" s="58"/>
      <c r="G523" s="58"/>
      <c r="H523" s="58"/>
      <c r="I523" s="58"/>
      <c r="J523" s="58"/>
      <c r="K523" s="59"/>
    </row>
    <row r="524" spans="1:11">
      <c r="A524" s="286"/>
      <c r="B524" s="287"/>
      <c r="C524" s="288"/>
      <c r="D524" s="286"/>
      <c r="E524" s="58"/>
      <c r="F524" s="58"/>
      <c r="G524" s="58"/>
      <c r="H524" s="58"/>
      <c r="I524" s="58"/>
      <c r="J524" s="58"/>
      <c r="K524" s="59"/>
    </row>
    <row r="525" spans="1:11">
      <c r="A525" s="286"/>
      <c r="B525" s="287"/>
      <c r="C525" s="288"/>
      <c r="D525" s="286"/>
      <c r="E525" s="58"/>
      <c r="F525" s="58"/>
      <c r="G525" s="58"/>
      <c r="H525" s="58"/>
      <c r="I525" s="58"/>
      <c r="J525" s="58"/>
      <c r="K525" s="59"/>
    </row>
    <row r="526" spans="1:11">
      <c r="A526" s="286"/>
      <c r="B526" s="287"/>
      <c r="C526" s="288"/>
      <c r="D526" s="286"/>
      <c r="E526" s="58"/>
      <c r="F526" s="58"/>
      <c r="G526" s="58"/>
      <c r="H526" s="58"/>
      <c r="I526" s="58"/>
      <c r="J526" s="58"/>
      <c r="K526" s="59"/>
    </row>
    <row r="527" spans="1:11">
      <c r="A527" s="286"/>
      <c r="B527" s="287"/>
      <c r="C527" s="288"/>
      <c r="D527" s="286"/>
      <c r="E527" s="58"/>
      <c r="F527" s="58"/>
      <c r="G527" s="58"/>
      <c r="H527" s="58"/>
      <c r="I527" s="58"/>
      <c r="J527" s="58"/>
      <c r="K527" s="59"/>
    </row>
    <row r="528" spans="1:11">
      <c r="A528" s="286"/>
      <c r="B528" s="287"/>
      <c r="C528" s="288"/>
      <c r="D528" s="286"/>
      <c r="E528" s="58"/>
      <c r="F528" s="58"/>
      <c r="G528" s="58"/>
      <c r="H528" s="58"/>
      <c r="I528" s="58"/>
      <c r="J528" s="58"/>
      <c r="K528" s="59"/>
    </row>
    <row r="529" spans="1:11">
      <c r="A529" s="286"/>
      <c r="B529" s="287"/>
      <c r="C529" s="288"/>
      <c r="D529" s="286"/>
      <c r="E529" s="58"/>
      <c r="F529" s="58"/>
      <c r="G529" s="58"/>
      <c r="H529" s="58"/>
      <c r="I529" s="58"/>
      <c r="J529" s="58"/>
      <c r="K529" s="59"/>
    </row>
    <row r="530" spans="1:11">
      <c r="A530" s="286"/>
      <c r="B530" s="287"/>
      <c r="C530" s="288"/>
      <c r="D530" s="286"/>
      <c r="E530" s="58"/>
      <c r="F530" s="58"/>
      <c r="G530" s="58"/>
      <c r="H530" s="58"/>
      <c r="I530" s="58"/>
      <c r="J530" s="58"/>
      <c r="K530" s="59"/>
    </row>
    <row r="531" spans="1:11">
      <c r="A531" s="286"/>
      <c r="B531" s="287"/>
      <c r="C531" s="288"/>
      <c r="D531" s="286"/>
      <c r="E531" s="58"/>
      <c r="F531" s="58"/>
      <c r="G531" s="58"/>
      <c r="H531" s="58"/>
      <c r="I531" s="58"/>
      <c r="J531" s="58"/>
      <c r="K531" s="59"/>
    </row>
    <row r="532" spans="1:11">
      <c r="A532" s="286"/>
      <c r="B532" s="287"/>
      <c r="C532" s="288"/>
      <c r="D532" s="286"/>
      <c r="E532" s="58"/>
      <c r="F532" s="58"/>
      <c r="G532" s="58"/>
      <c r="H532" s="58"/>
      <c r="I532" s="58"/>
      <c r="J532" s="58"/>
      <c r="K532" s="59"/>
    </row>
    <row r="533" spans="1:11">
      <c r="A533" s="286"/>
      <c r="B533" s="287"/>
      <c r="C533" s="288"/>
      <c r="D533" s="286"/>
      <c r="E533" s="58"/>
      <c r="F533" s="58"/>
      <c r="G533" s="58"/>
      <c r="H533" s="58"/>
      <c r="I533" s="58"/>
      <c r="J533" s="58"/>
      <c r="K533" s="59"/>
    </row>
    <row r="534" spans="1:11">
      <c r="A534" s="286"/>
      <c r="B534" s="287"/>
      <c r="C534" s="288"/>
      <c r="D534" s="286"/>
      <c r="E534" s="58"/>
      <c r="F534" s="58"/>
      <c r="G534" s="58"/>
      <c r="H534" s="58"/>
      <c r="I534" s="58"/>
      <c r="J534" s="58"/>
      <c r="K534" s="59"/>
    </row>
    <row r="535" spans="1:11">
      <c r="A535" s="286"/>
      <c r="B535" s="287"/>
      <c r="C535" s="288"/>
      <c r="D535" s="286"/>
      <c r="E535" s="58"/>
      <c r="F535" s="58"/>
      <c r="G535" s="58"/>
      <c r="H535" s="58"/>
      <c r="I535" s="58"/>
      <c r="J535" s="58"/>
      <c r="K535" s="59"/>
    </row>
    <row r="536" spans="1:11">
      <c r="A536" s="286"/>
      <c r="B536" s="287"/>
      <c r="C536" s="288"/>
      <c r="D536" s="286"/>
      <c r="E536" s="58"/>
      <c r="F536" s="58"/>
      <c r="G536" s="58"/>
      <c r="H536" s="58"/>
      <c r="I536" s="58"/>
      <c r="J536" s="58"/>
      <c r="K536" s="59"/>
    </row>
    <row r="537" spans="1:11">
      <c r="A537" s="286"/>
      <c r="B537" s="287"/>
      <c r="C537" s="288"/>
      <c r="D537" s="286"/>
      <c r="E537" s="58"/>
      <c r="F537" s="58"/>
      <c r="G537" s="58"/>
      <c r="H537" s="58"/>
      <c r="I537" s="58"/>
      <c r="J537" s="58"/>
      <c r="K537" s="59"/>
    </row>
    <row r="538" spans="1:11">
      <c r="A538" s="286"/>
      <c r="B538" s="287"/>
      <c r="C538" s="288"/>
      <c r="D538" s="286"/>
      <c r="E538" s="58"/>
      <c r="F538" s="58"/>
      <c r="G538" s="58"/>
      <c r="H538" s="58"/>
      <c r="I538" s="58"/>
      <c r="J538" s="58"/>
      <c r="K538" s="59"/>
    </row>
    <row r="539" spans="1:11">
      <c r="A539" s="286"/>
      <c r="B539" s="287"/>
      <c r="C539" s="288"/>
      <c r="D539" s="286"/>
      <c r="E539" s="58"/>
      <c r="F539" s="58"/>
      <c r="G539" s="58"/>
      <c r="H539" s="58"/>
      <c r="I539" s="58"/>
      <c r="J539" s="58"/>
      <c r="K539" s="59"/>
    </row>
    <row r="540" spans="1:11">
      <c r="A540" s="286"/>
      <c r="B540" s="287"/>
      <c r="C540" s="288"/>
      <c r="D540" s="286"/>
      <c r="E540" s="58"/>
      <c r="F540" s="58"/>
      <c r="G540" s="58"/>
      <c r="H540" s="58"/>
      <c r="I540" s="58"/>
      <c r="J540" s="58"/>
      <c r="K540" s="59"/>
    </row>
    <row r="541" spans="1:11">
      <c r="A541" s="286"/>
      <c r="B541" s="287"/>
      <c r="C541" s="288"/>
      <c r="D541" s="286"/>
      <c r="E541" s="58"/>
      <c r="F541" s="58"/>
      <c r="G541" s="58"/>
      <c r="H541" s="58"/>
      <c r="I541" s="58"/>
      <c r="J541" s="58"/>
      <c r="K541" s="59"/>
    </row>
    <row r="542" spans="1:11">
      <c r="A542" s="286"/>
      <c r="B542" s="287"/>
      <c r="C542" s="288"/>
      <c r="D542" s="286"/>
      <c r="E542" s="58"/>
      <c r="F542" s="58"/>
      <c r="G542" s="58"/>
      <c r="H542" s="58"/>
      <c r="I542" s="58"/>
      <c r="J542" s="58"/>
      <c r="K542" s="59"/>
    </row>
    <row r="543" spans="1:11">
      <c r="A543" s="286"/>
      <c r="B543" s="287"/>
      <c r="C543" s="288"/>
      <c r="D543" s="286"/>
      <c r="E543" s="58"/>
      <c r="F543" s="58"/>
      <c r="G543" s="58"/>
      <c r="H543" s="58"/>
      <c r="I543" s="58"/>
      <c r="J543" s="58"/>
      <c r="K543" s="59"/>
    </row>
    <row r="544" spans="1:11">
      <c r="A544" s="286"/>
      <c r="B544" s="287"/>
      <c r="C544" s="288"/>
      <c r="D544" s="286"/>
      <c r="E544" s="58"/>
      <c r="F544" s="58"/>
      <c r="G544" s="58"/>
      <c r="H544" s="58"/>
      <c r="I544" s="58"/>
      <c r="J544" s="58"/>
      <c r="K544" s="59"/>
    </row>
    <row r="545" spans="1:11">
      <c r="A545" s="286"/>
      <c r="B545" s="287"/>
      <c r="C545" s="288"/>
      <c r="D545" s="286"/>
      <c r="E545" s="58"/>
      <c r="F545" s="58"/>
      <c r="G545" s="58"/>
      <c r="H545" s="58"/>
      <c r="I545" s="58"/>
      <c r="J545" s="58"/>
      <c r="K545" s="59"/>
    </row>
    <row r="546" spans="1:11">
      <c r="A546" s="286"/>
      <c r="B546" s="287"/>
      <c r="C546" s="288"/>
      <c r="D546" s="286"/>
      <c r="E546" s="58"/>
      <c r="F546" s="58"/>
      <c r="G546" s="58"/>
      <c r="H546" s="58"/>
      <c r="I546" s="58"/>
      <c r="J546" s="58"/>
      <c r="K546" s="59"/>
    </row>
    <row r="547" spans="1:11">
      <c r="A547" s="286"/>
      <c r="B547" s="287"/>
      <c r="C547" s="288"/>
      <c r="D547" s="286"/>
      <c r="E547" s="58"/>
      <c r="F547" s="58"/>
      <c r="G547" s="58"/>
      <c r="H547" s="58"/>
      <c r="I547" s="58"/>
      <c r="J547" s="58"/>
      <c r="K547" s="59"/>
    </row>
    <row r="548" spans="1:11">
      <c r="A548" s="286"/>
      <c r="B548" s="287"/>
      <c r="C548" s="288"/>
      <c r="D548" s="286"/>
      <c r="E548" s="58"/>
      <c r="F548" s="58"/>
      <c r="G548" s="58"/>
      <c r="H548" s="58"/>
      <c r="I548" s="58"/>
      <c r="J548" s="58"/>
      <c r="K548" s="59"/>
    </row>
    <row r="549" spans="1:11">
      <c r="A549" s="286"/>
      <c r="B549" s="287"/>
      <c r="C549" s="288"/>
      <c r="D549" s="286"/>
      <c r="E549" s="58"/>
      <c r="F549" s="58"/>
      <c r="G549" s="58"/>
      <c r="H549" s="58"/>
      <c r="I549" s="58"/>
      <c r="J549" s="58"/>
      <c r="K549" s="59"/>
    </row>
    <row r="550" spans="1:11">
      <c r="A550" s="286"/>
      <c r="B550" s="287"/>
      <c r="C550" s="288"/>
      <c r="D550" s="286"/>
      <c r="E550" s="58"/>
      <c r="F550" s="58"/>
      <c r="G550" s="58"/>
      <c r="H550" s="58"/>
      <c r="I550" s="58"/>
      <c r="J550" s="58"/>
      <c r="K550" s="59"/>
    </row>
    <row r="551" spans="1:11">
      <c r="A551" s="286"/>
      <c r="B551" s="287"/>
      <c r="C551" s="288"/>
      <c r="D551" s="286"/>
      <c r="E551" s="58"/>
      <c r="F551" s="58"/>
      <c r="G551" s="58"/>
      <c r="H551" s="58"/>
      <c r="I551" s="58"/>
      <c r="J551" s="58"/>
      <c r="K551" s="59"/>
    </row>
    <row r="552" spans="1:11">
      <c r="A552" s="286"/>
      <c r="B552" s="287"/>
      <c r="C552" s="288"/>
      <c r="D552" s="286"/>
      <c r="E552" s="58"/>
      <c r="F552" s="58"/>
      <c r="G552" s="58"/>
      <c r="H552" s="58"/>
      <c r="I552" s="58"/>
      <c r="J552" s="58"/>
      <c r="K552" s="59"/>
    </row>
    <row r="553" spans="1:11">
      <c r="A553" s="286"/>
      <c r="B553" s="287"/>
      <c r="C553" s="288"/>
      <c r="D553" s="286"/>
      <c r="E553" s="58"/>
      <c r="F553" s="58"/>
      <c r="G553" s="58"/>
      <c r="H553" s="58"/>
      <c r="I553" s="58"/>
      <c r="J553" s="58"/>
      <c r="K553" s="59"/>
    </row>
    <row r="554" spans="1:11">
      <c r="A554" s="286"/>
      <c r="B554" s="287"/>
      <c r="C554" s="288"/>
      <c r="D554" s="286"/>
      <c r="E554" s="58"/>
      <c r="F554" s="58"/>
      <c r="G554" s="58"/>
      <c r="H554" s="58"/>
      <c r="I554" s="58"/>
      <c r="J554" s="58"/>
      <c r="K554" s="59"/>
    </row>
    <row r="555" spans="1:11">
      <c r="A555" s="286"/>
      <c r="B555" s="287"/>
      <c r="C555" s="288"/>
      <c r="D555" s="286"/>
      <c r="E555" s="58"/>
      <c r="F555" s="58"/>
      <c r="G555" s="58"/>
      <c r="H555" s="58"/>
      <c r="I555" s="58"/>
      <c r="J555" s="58"/>
      <c r="K555" s="59"/>
    </row>
    <row r="556" spans="1:11">
      <c r="A556" s="286"/>
      <c r="B556" s="287"/>
      <c r="C556" s="288"/>
      <c r="D556" s="286"/>
      <c r="E556" s="58"/>
      <c r="F556" s="58"/>
      <c r="G556" s="58"/>
      <c r="H556" s="58"/>
      <c r="I556" s="58"/>
      <c r="J556" s="58"/>
      <c r="K556" s="59"/>
    </row>
    <row r="557" spans="1:11">
      <c r="A557" s="286"/>
      <c r="B557" s="287"/>
      <c r="C557" s="288"/>
      <c r="D557" s="286"/>
      <c r="E557" s="58"/>
      <c r="F557" s="58"/>
      <c r="G557" s="58"/>
      <c r="H557" s="58"/>
      <c r="I557" s="58"/>
      <c r="J557" s="58"/>
      <c r="K557" s="59"/>
    </row>
    <row r="558" spans="1:11">
      <c r="A558" s="286"/>
      <c r="B558" s="287"/>
      <c r="C558" s="288"/>
      <c r="D558" s="286"/>
      <c r="E558" s="58"/>
      <c r="F558" s="58"/>
      <c r="G558" s="58"/>
      <c r="H558" s="58"/>
      <c r="I558" s="58"/>
      <c r="J558" s="58"/>
      <c r="K558" s="59"/>
    </row>
    <row r="559" spans="1:11">
      <c r="A559" s="286"/>
      <c r="B559" s="287"/>
      <c r="C559" s="288"/>
      <c r="D559" s="286"/>
      <c r="E559" s="58"/>
      <c r="F559" s="58"/>
      <c r="G559" s="58"/>
      <c r="H559" s="58"/>
      <c r="I559" s="58"/>
      <c r="J559" s="58"/>
      <c r="K559" s="59"/>
    </row>
    <row r="560" spans="1:11">
      <c r="A560" s="286"/>
      <c r="B560" s="287"/>
      <c r="C560" s="288"/>
      <c r="D560" s="286"/>
      <c r="E560" s="58"/>
      <c r="F560" s="58"/>
      <c r="G560" s="58"/>
      <c r="H560" s="58"/>
      <c r="I560" s="58"/>
      <c r="J560" s="58"/>
      <c r="K560" s="59"/>
    </row>
    <row r="561" spans="1:11">
      <c r="A561" s="286"/>
      <c r="B561" s="287"/>
      <c r="C561" s="288"/>
      <c r="D561" s="286"/>
      <c r="E561" s="58"/>
      <c r="F561" s="58"/>
      <c r="G561" s="58"/>
      <c r="H561" s="58"/>
      <c r="I561" s="58"/>
      <c r="J561" s="58"/>
      <c r="K561" s="59"/>
    </row>
    <row r="562" spans="1:11">
      <c r="A562" s="286"/>
      <c r="B562" s="287"/>
      <c r="C562" s="288"/>
      <c r="D562" s="286"/>
      <c r="E562" s="58"/>
      <c r="F562" s="58"/>
      <c r="G562" s="58"/>
      <c r="H562" s="58"/>
      <c r="I562" s="58"/>
      <c r="J562" s="58"/>
      <c r="K562" s="59"/>
    </row>
    <row r="563" spans="1:11">
      <c r="A563" s="286"/>
      <c r="B563" s="287"/>
      <c r="C563" s="288"/>
      <c r="D563" s="286"/>
      <c r="E563" s="58"/>
      <c r="F563" s="58"/>
      <c r="G563" s="58"/>
      <c r="H563" s="58"/>
      <c r="I563" s="58"/>
      <c r="J563" s="58"/>
      <c r="K563" s="59"/>
    </row>
    <row r="564" spans="1:11">
      <c r="A564" s="286"/>
      <c r="B564" s="287"/>
      <c r="C564" s="288"/>
      <c r="D564" s="286"/>
      <c r="E564" s="58"/>
      <c r="F564" s="58"/>
      <c r="G564" s="58"/>
      <c r="H564" s="58"/>
      <c r="I564" s="58"/>
      <c r="J564" s="58"/>
      <c r="K564" s="59"/>
    </row>
    <row r="565" spans="1:11">
      <c r="A565" s="286"/>
      <c r="B565" s="287"/>
      <c r="C565" s="288"/>
      <c r="D565" s="286"/>
      <c r="E565" s="58"/>
      <c r="F565" s="58"/>
      <c r="G565" s="58"/>
      <c r="H565" s="58"/>
      <c r="I565" s="58"/>
      <c r="J565" s="58"/>
      <c r="K565" s="59"/>
    </row>
    <row r="566" spans="1:11">
      <c r="A566" s="286"/>
      <c r="B566" s="287"/>
      <c r="C566" s="288"/>
      <c r="D566" s="286"/>
      <c r="E566" s="58"/>
      <c r="F566" s="58"/>
      <c r="G566" s="58"/>
      <c r="H566" s="58"/>
      <c r="I566" s="58"/>
      <c r="J566" s="58"/>
      <c r="K566" s="59"/>
    </row>
    <row r="567" spans="1:11">
      <c r="A567" s="286"/>
      <c r="B567" s="287"/>
      <c r="C567" s="288"/>
      <c r="D567" s="286"/>
      <c r="E567" s="58"/>
      <c r="F567" s="58"/>
      <c r="G567" s="58"/>
      <c r="H567" s="58"/>
      <c r="I567" s="58"/>
      <c r="J567" s="58"/>
      <c r="K567" s="59"/>
    </row>
    <row r="568" spans="1:11">
      <c r="A568" s="286"/>
      <c r="B568" s="287"/>
      <c r="C568" s="288"/>
      <c r="D568" s="286"/>
      <c r="E568" s="58"/>
      <c r="F568" s="58"/>
      <c r="G568" s="58"/>
      <c r="H568" s="58"/>
      <c r="I568" s="58"/>
      <c r="J568" s="58"/>
      <c r="K568" s="59"/>
    </row>
    <row r="569" spans="1:11">
      <c r="A569" s="286"/>
      <c r="B569" s="287"/>
      <c r="C569" s="288"/>
      <c r="D569" s="286"/>
      <c r="E569" s="58"/>
      <c r="F569" s="58"/>
      <c r="G569" s="58"/>
      <c r="H569" s="58"/>
      <c r="I569" s="58"/>
      <c r="J569" s="58"/>
      <c r="K569" s="59"/>
    </row>
    <row r="570" spans="1:11">
      <c r="A570" s="286"/>
      <c r="B570" s="287"/>
      <c r="C570" s="288"/>
      <c r="D570" s="286"/>
      <c r="E570" s="58"/>
      <c r="F570" s="58"/>
      <c r="G570" s="58"/>
      <c r="H570" s="58"/>
      <c r="I570" s="58"/>
      <c r="J570" s="58"/>
      <c r="K570" s="59"/>
    </row>
    <row r="571" spans="1:11">
      <c r="A571" s="286"/>
      <c r="B571" s="287"/>
      <c r="C571" s="288"/>
      <c r="D571" s="286"/>
      <c r="E571" s="58"/>
      <c r="F571" s="58"/>
      <c r="G571" s="58"/>
      <c r="H571" s="58"/>
      <c r="I571" s="58"/>
      <c r="J571" s="58"/>
      <c r="K571" s="59"/>
    </row>
    <row r="572" spans="1:11">
      <c r="A572" s="286"/>
      <c r="B572" s="287"/>
      <c r="C572" s="288"/>
      <c r="D572" s="286"/>
      <c r="E572" s="58"/>
      <c r="F572" s="58"/>
      <c r="G572" s="58"/>
      <c r="H572" s="58"/>
      <c r="I572" s="58"/>
      <c r="J572" s="58"/>
      <c r="K572" s="59"/>
    </row>
    <row r="573" spans="1:11">
      <c r="A573" s="286"/>
      <c r="B573" s="287"/>
      <c r="C573" s="288"/>
      <c r="D573" s="286"/>
      <c r="E573" s="58"/>
      <c r="F573" s="58"/>
      <c r="G573" s="58"/>
      <c r="H573" s="58"/>
      <c r="I573" s="58"/>
      <c r="J573" s="58"/>
      <c r="K573" s="59"/>
    </row>
    <row r="574" spans="1:11">
      <c r="A574" s="286"/>
      <c r="B574" s="287"/>
      <c r="C574" s="288"/>
      <c r="D574" s="286"/>
      <c r="E574" s="58"/>
      <c r="F574" s="58"/>
      <c r="G574" s="58"/>
      <c r="H574" s="58"/>
      <c r="I574" s="58"/>
      <c r="J574" s="58"/>
      <c r="K574" s="59"/>
    </row>
    <row r="575" spans="1:11">
      <c r="A575" s="286"/>
      <c r="B575" s="287"/>
      <c r="C575" s="288"/>
      <c r="D575" s="286"/>
      <c r="E575" s="58"/>
      <c r="F575" s="58"/>
      <c r="G575" s="58"/>
      <c r="H575" s="58"/>
      <c r="I575" s="58"/>
      <c r="J575" s="58"/>
      <c r="K575" s="59"/>
    </row>
    <row r="576" spans="1:11">
      <c r="A576" s="286"/>
      <c r="B576" s="287"/>
      <c r="C576" s="288"/>
      <c r="D576" s="286"/>
      <c r="E576" s="58"/>
      <c r="F576" s="58"/>
      <c r="G576" s="58"/>
      <c r="H576" s="58"/>
      <c r="I576" s="58"/>
      <c r="J576" s="58"/>
      <c r="K576" s="59"/>
    </row>
    <row r="577" spans="1:11">
      <c r="A577" s="286"/>
      <c r="B577" s="287"/>
      <c r="C577" s="288"/>
      <c r="D577" s="286"/>
      <c r="E577" s="58"/>
      <c r="F577" s="58"/>
      <c r="G577" s="58"/>
      <c r="H577" s="58"/>
      <c r="I577" s="58"/>
      <c r="J577" s="58"/>
      <c r="K577" s="59"/>
    </row>
    <row r="578" spans="1:11">
      <c r="A578" s="286"/>
      <c r="B578" s="287"/>
      <c r="C578" s="288"/>
      <c r="D578" s="286"/>
      <c r="E578" s="58"/>
      <c r="F578" s="58"/>
      <c r="G578" s="58"/>
      <c r="H578" s="58"/>
      <c r="I578" s="58"/>
      <c r="J578" s="58"/>
      <c r="K578" s="59"/>
    </row>
    <row r="579" spans="1:11">
      <c r="A579" s="286"/>
      <c r="B579" s="287"/>
      <c r="C579" s="288"/>
      <c r="D579" s="286"/>
      <c r="E579" s="58"/>
      <c r="F579" s="58"/>
      <c r="G579" s="58"/>
      <c r="H579" s="58"/>
      <c r="I579" s="58"/>
      <c r="J579" s="58"/>
      <c r="K579" s="59"/>
    </row>
    <row r="580" spans="1:11">
      <c r="A580" s="286"/>
      <c r="B580" s="287"/>
      <c r="C580" s="288"/>
      <c r="D580" s="286"/>
      <c r="E580" s="58"/>
      <c r="F580" s="58"/>
      <c r="G580" s="58"/>
      <c r="H580" s="58"/>
      <c r="I580" s="58"/>
      <c r="J580" s="58"/>
      <c r="K580" s="59"/>
    </row>
    <row r="581" spans="1:11">
      <c r="A581" s="286"/>
      <c r="B581" s="287"/>
      <c r="C581" s="288"/>
      <c r="D581" s="286"/>
      <c r="E581" s="58"/>
      <c r="F581" s="58"/>
      <c r="G581" s="58"/>
      <c r="H581" s="58"/>
      <c r="I581" s="58"/>
      <c r="J581" s="58"/>
      <c r="K581" s="59"/>
    </row>
    <row r="582" spans="1:11">
      <c r="A582" s="286"/>
      <c r="B582" s="287"/>
      <c r="C582" s="288"/>
      <c r="D582" s="286"/>
      <c r="E582" s="58"/>
      <c r="F582" s="58"/>
      <c r="G582" s="58"/>
      <c r="H582" s="58"/>
      <c r="I582" s="58"/>
      <c r="J582" s="58"/>
      <c r="K582" s="59"/>
    </row>
    <row r="583" spans="1:11">
      <c r="A583" s="286"/>
      <c r="B583" s="287"/>
      <c r="C583" s="288"/>
      <c r="D583" s="286"/>
      <c r="E583" s="58"/>
      <c r="F583" s="58"/>
      <c r="G583" s="58"/>
      <c r="H583" s="58"/>
      <c r="I583" s="58"/>
      <c r="J583" s="58"/>
      <c r="K583" s="59"/>
    </row>
    <row r="584" spans="1:11">
      <c r="A584" s="286"/>
      <c r="B584" s="287"/>
      <c r="C584" s="288"/>
      <c r="D584" s="286"/>
      <c r="E584" s="58"/>
      <c r="F584" s="58"/>
      <c r="G584" s="58"/>
      <c r="H584" s="58"/>
      <c r="I584" s="58"/>
      <c r="J584" s="58"/>
      <c r="K584" s="59"/>
    </row>
    <row r="585" spans="1:11">
      <c r="A585" s="286"/>
      <c r="B585" s="287"/>
      <c r="C585" s="288"/>
      <c r="D585" s="286"/>
      <c r="E585" s="58"/>
      <c r="F585" s="58"/>
      <c r="G585" s="58"/>
      <c r="H585" s="58"/>
      <c r="I585" s="58"/>
      <c r="J585" s="58"/>
      <c r="K585" s="59"/>
    </row>
    <row r="586" spans="1:11">
      <c r="A586" s="286"/>
      <c r="B586" s="287"/>
      <c r="C586" s="288"/>
      <c r="D586" s="286"/>
      <c r="E586" s="58"/>
      <c r="F586" s="58"/>
      <c r="G586" s="58"/>
      <c r="H586" s="58"/>
      <c r="I586" s="58"/>
      <c r="J586" s="58"/>
      <c r="K586" s="59"/>
    </row>
    <row r="587" spans="1:11">
      <c r="A587" s="286"/>
      <c r="B587" s="287"/>
      <c r="C587" s="288"/>
      <c r="D587" s="286"/>
      <c r="E587" s="58"/>
      <c r="F587" s="58"/>
      <c r="G587" s="58"/>
      <c r="H587" s="58"/>
      <c r="I587" s="58"/>
      <c r="J587" s="58"/>
      <c r="K587" s="59"/>
    </row>
    <row r="588" spans="1:11">
      <c r="A588" s="286"/>
      <c r="B588" s="287"/>
      <c r="C588" s="288"/>
      <c r="D588" s="286"/>
      <c r="E588" s="58"/>
      <c r="F588" s="58"/>
      <c r="G588" s="58"/>
      <c r="H588" s="58"/>
      <c r="I588" s="58"/>
      <c r="J588" s="58"/>
      <c r="K588" s="59"/>
    </row>
    <row r="589" spans="1:11">
      <c r="A589" s="286"/>
      <c r="B589" s="287"/>
      <c r="C589" s="288"/>
      <c r="D589" s="286"/>
      <c r="E589" s="58"/>
      <c r="F589" s="58"/>
      <c r="G589" s="58"/>
      <c r="H589" s="58"/>
      <c r="I589" s="58"/>
      <c r="J589" s="58"/>
      <c r="K589" s="59"/>
    </row>
    <row r="590" spans="1:11">
      <c r="A590" s="286"/>
      <c r="B590" s="287"/>
      <c r="C590" s="288"/>
      <c r="D590" s="286"/>
      <c r="E590" s="58"/>
      <c r="F590" s="58"/>
      <c r="G590" s="58"/>
      <c r="H590" s="58"/>
      <c r="I590" s="58"/>
      <c r="J590" s="58"/>
      <c r="K590" s="59"/>
    </row>
    <row r="591" spans="1:11">
      <c r="A591" s="286"/>
      <c r="B591" s="287"/>
      <c r="C591" s="288"/>
      <c r="D591" s="286"/>
      <c r="E591" s="58"/>
      <c r="F591" s="58"/>
      <c r="G591" s="58"/>
      <c r="H591" s="58"/>
      <c r="I591" s="58"/>
      <c r="J591" s="58"/>
      <c r="K591" s="59"/>
    </row>
    <row r="592" spans="1:11">
      <c r="A592" s="286"/>
      <c r="B592" s="287"/>
      <c r="C592" s="288"/>
      <c r="D592" s="286"/>
      <c r="E592" s="58"/>
      <c r="F592" s="58"/>
      <c r="G592" s="58"/>
      <c r="H592" s="58"/>
      <c r="I592" s="58"/>
      <c r="J592" s="58"/>
      <c r="K592" s="59"/>
    </row>
    <row r="593" spans="1:11">
      <c r="A593" s="286"/>
      <c r="B593" s="287"/>
      <c r="C593" s="288"/>
      <c r="D593" s="286"/>
      <c r="E593" s="58"/>
      <c r="F593" s="58"/>
      <c r="G593" s="58"/>
      <c r="H593" s="58"/>
      <c r="I593" s="58"/>
      <c r="J593" s="58"/>
      <c r="K593" s="59"/>
    </row>
    <row r="594" spans="1:11">
      <c r="A594" s="286"/>
      <c r="B594" s="287"/>
      <c r="C594" s="288"/>
      <c r="D594" s="286"/>
      <c r="E594" s="58"/>
      <c r="F594" s="58"/>
      <c r="G594" s="58"/>
      <c r="H594" s="58"/>
      <c r="I594" s="58"/>
      <c r="J594" s="58"/>
      <c r="K594" s="59"/>
    </row>
    <row r="595" spans="1:11">
      <c r="A595" s="286"/>
      <c r="B595" s="287"/>
      <c r="C595" s="288"/>
      <c r="D595" s="286"/>
      <c r="E595" s="58"/>
      <c r="F595" s="58"/>
      <c r="G595" s="58"/>
      <c r="H595" s="58"/>
      <c r="I595" s="58"/>
      <c r="J595" s="58"/>
      <c r="K595" s="59"/>
    </row>
    <row r="596" spans="1:11">
      <c r="A596" s="286"/>
      <c r="B596" s="287"/>
      <c r="C596" s="288"/>
      <c r="D596" s="286"/>
      <c r="E596" s="58"/>
      <c r="F596" s="58"/>
      <c r="G596" s="58"/>
      <c r="H596" s="58"/>
      <c r="I596" s="58"/>
      <c r="J596" s="58"/>
      <c r="K596" s="59"/>
    </row>
    <row r="597" spans="1:11">
      <c r="A597" s="286"/>
      <c r="B597" s="287"/>
      <c r="C597" s="288"/>
      <c r="D597" s="286"/>
      <c r="E597" s="58"/>
      <c r="F597" s="58"/>
      <c r="G597" s="58"/>
      <c r="H597" s="58"/>
      <c r="I597" s="58"/>
      <c r="J597" s="58"/>
      <c r="K597" s="59"/>
    </row>
    <row r="598" spans="1:11">
      <c r="A598" s="286"/>
      <c r="B598" s="287"/>
      <c r="C598" s="288"/>
      <c r="D598" s="286"/>
      <c r="E598" s="58"/>
      <c r="F598" s="58"/>
      <c r="G598" s="58"/>
      <c r="H598" s="58"/>
      <c r="I598" s="58"/>
      <c r="J598" s="58"/>
      <c r="K598" s="59"/>
    </row>
    <row r="599" spans="1:11">
      <c r="A599" s="286"/>
      <c r="B599" s="287"/>
      <c r="C599" s="288"/>
      <c r="D599" s="286"/>
      <c r="E599" s="58"/>
      <c r="F599" s="58"/>
      <c r="G599" s="58"/>
      <c r="H599" s="58"/>
      <c r="I599" s="58"/>
      <c r="J599" s="58"/>
      <c r="K599" s="59"/>
    </row>
    <row r="600" spans="1:11">
      <c r="A600" s="286"/>
      <c r="B600" s="287"/>
      <c r="C600" s="288"/>
      <c r="D600" s="286"/>
      <c r="E600" s="58"/>
      <c r="F600" s="58"/>
      <c r="G600" s="58"/>
      <c r="H600" s="58"/>
      <c r="I600" s="58"/>
      <c r="J600" s="58"/>
      <c r="K600" s="59"/>
    </row>
    <row r="601" spans="1:11">
      <c r="A601" s="286"/>
      <c r="B601" s="287"/>
      <c r="C601" s="288"/>
      <c r="D601" s="286"/>
      <c r="E601" s="58"/>
      <c r="F601" s="58"/>
      <c r="G601" s="58"/>
      <c r="H601" s="58"/>
      <c r="I601" s="58"/>
      <c r="J601" s="58"/>
      <c r="K601" s="59"/>
    </row>
    <row r="602" spans="1:11">
      <c r="A602" s="286"/>
      <c r="B602" s="287"/>
      <c r="C602" s="288"/>
      <c r="D602" s="286"/>
      <c r="E602" s="58"/>
      <c r="F602" s="58"/>
      <c r="G602" s="58"/>
      <c r="H602" s="58"/>
      <c r="I602" s="58"/>
      <c r="J602" s="58"/>
      <c r="K602" s="59"/>
    </row>
    <row r="603" spans="1:11">
      <c r="A603" s="286"/>
      <c r="B603" s="287"/>
      <c r="C603" s="288"/>
      <c r="D603" s="286"/>
      <c r="E603" s="58"/>
      <c r="F603" s="58"/>
      <c r="G603" s="58"/>
      <c r="H603" s="58"/>
      <c r="I603" s="58"/>
      <c r="J603" s="58"/>
      <c r="K603" s="59"/>
    </row>
    <row r="604" spans="1:11">
      <c r="A604" s="286"/>
      <c r="B604" s="287"/>
      <c r="C604" s="288"/>
      <c r="D604" s="286"/>
      <c r="E604" s="58"/>
      <c r="F604" s="58"/>
      <c r="G604" s="58"/>
      <c r="H604" s="58"/>
      <c r="I604" s="58"/>
      <c r="J604" s="58"/>
      <c r="K604" s="59"/>
    </row>
    <row r="605" spans="1:11">
      <c r="A605" s="286"/>
      <c r="B605" s="287"/>
      <c r="C605" s="288"/>
      <c r="D605" s="286"/>
      <c r="E605" s="58"/>
      <c r="F605" s="58"/>
      <c r="G605" s="58"/>
      <c r="H605" s="58"/>
      <c r="I605" s="58"/>
      <c r="J605" s="58"/>
      <c r="K605" s="59"/>
    </row>
    <row r="606" spans="1:11">
      <c r="A606" s="286"/>
      <c r="B606" s="287"/>
      <c r="C606" s="288"/>
      <c r="D606" s="286"/>
      <c r="E606" s="58"/>
      <c r="F606" s="58"/>
      <c r="G606" s="58"/>
      <c r="H606" s="58"/>
      <c r="I606" s="58"/>
      <c r="J606" s="58"/>
      <c r="K606" s="59"/>
    </row>
    <row r="607" spans="1:11">
      <c r="A607" s="286"/>
      <c r="B607" s="287"/>
      <c r="C607" s="288"/>
      <c r="D607" s="286"/>
      <c r="E607" s="58"/>
      <c r="F607" s="58"/>
      <c r="G607" s="58"/>
      <c r="H607" s="58"/>
      <c r="I607" s="58"/>
      <c r="J607" s="58"/>
      <c r="K607" s="59"/>
    </row>
    <row r="608" spans="1:11">
      <c r="A608" s="286"/>
      <c r="B608" s="287"/>
      <c r="C608" s="288"/>
      <c r="D608" s="286"/>
      <c r="E608" s="58"/>
      <c r="F608" s="58"/>
      <c r="G608" s="58"/>
      <c r="H608" s="58"/>
      <c r="I608" s="58"/>
      <c r="J608" s="58"/>
      <c r="K608" s="59"/>
    </row>
    <row r="609" spans="1:11">
      <c r="A609" s="286"/>
      <c r="B609" s="287"/>
      <c r="C609" s="288"/>
      <c r="D609" s="286"/>
      <c r="E609" s="58"/>
      <c r="F609" s="58"/>
      <c r="G609" s="58"/>
      <c r="H609" s="58"/>
      <c r="I609" s="58"/>
      <c r="J609" s="58"/>
      <c r="K609" s="59"/>
    </row>
    <row r="610" spans="1:11">
      <c r="A610" s="286"/>
      <c r="B610" s="287"/>
      <c r="C610" s="288"/>
      <c r="D610" s="286"/>
      <c r="E610" s="58"/>
      <c r="F610" s="58"/>
      <c r="G610" s="58"/>
      <c r="H610" s="58"/>
      <c r="I610" s="58"/>
      <c r="J610" s="58"/>
      <c r="K610" s="59"/>
    </row>
    <row r="611" spans="1:11">
      <c r="A611" s="286"/>
      <c r="B611" s="287"/>
      <c r="C611" s="288"/>
      <c r="D611" s="286"/>
      <c r="E611" s="58"/>
      <c r="F611" s="58"/>
      <c r="G611" s="58"/>
      <c r="H611" s="58"/>
      <c r="I611" s="58"/>
      <c r="J611" s="58"/>
      <c r="K611" s="59"/>
    </row>
    <row r="612" spans="1:11">
      <c r="A612" s="286"/>
      <c r="B612" s="287"/>
      <c r="C612" s="288"/>
      <c r="D612" s="286"/>
      <c r="E612" s="58"/>
      <c r="F612" s="58"/>
      <c r="G612" s="58"/>
      <c r="H612" s="58"/>
      <c r="I612" s="58"/>
      <c r="J612" s="58"/>
      <c r="K612" s="59"/>
    </row>
    <row r="613" spans="1:11">
      <c r="A613" s="286"/>
      <c r="B613" s="287"/>
      <c r="C613" s="288"/>
      <c r="D613" s="286"/>
      <c r="E613" s="58"/>
      <c r="F613" s="58"/>
      <c r="G613" s="58"/>
      <c r="H613" s="58"/>
      <c r="I613" s="58"/>
      <c r="J613" s="58"/>
      <c r="K613" s="59"/>
    </row>
    <row r="614" spans="1:11">
      <c r="A614" s="286"/>
      <c r="B614" s="287"/>
      <c r="C614" s="288"/>
      <c r="D614" s="286"/>
      <c r="E614" s="58"/>
      <c r="F614" s="58"/>
      <c r="G614" s="58"/>
      <c r="H614" s="58"/>
      <c r="I614" s="58"/>
      <c r="J614" s="58"/>
      <c r="K614" s="59"/>
    </row>
    <row r="615" spans="1:11">
      <c r="A615" s="286"/>
      <c r="B615" s="287"/>
      <c r="C615" s="288"/>
      <c r="D615" s="286"/>
      <c r="E615" s="58"/>
      <c r="F615" s="58"/>
      <c r="G615" s="58"/>
      <c r="H615" s="58"/>
      <c r="I615" s="58"/>
      <c r="J615" s="58"/>
      <c r="K615" s="59"/>
    </row>
    <row r="616" spans="1:11">
      <c r="A616" s="286"/>
      <c r="B616" s="287"/>
      <c r="C616" s="288"/>
      <c r="D616" s="286"/>
      <c r="E616" s="58"/>
      <c r="F616" s="58"/>
      <c r="G616" s="58"/>
      <c r="H616" s="58"/>
      <c r="I616" s="58"/>
      <c r="J616" s="58"/>
      <c r="K616" s="59"/>
    </row>
    <row r="617" spans="1:11">
      <c r="A617" s="286"/>
      <c r="B617" s="287"/>
      <c r="C617" s="288"/>
      <c r="D617" s="286"/>
      <c r="E617" s="58"/>
      <c r="F617" s="58"/>
      <c r="G617" s="58"/>
      <c r="H617" s="58"/>
      <c r="I617" s="58"/>
      <c r="J617" s="58"/>
      <c r="K617" s="59"/>
    </row>
    <row r="618" spans="1:11">
      <c r="A618" s="286"/>
      <c r="B618" s="287"/>
      <c r="C618" s="288"/>
      <c r="D618" s="286"/>
      <c r="E618" s="58"/>
      <c r="F618" s="58"/>
      <c r="G618" s="58"/>
      <c r="H618" s="58"/>
      <c r="I618" s="58"/>
      <c r="J618" s="58"/>
      <c r="K618" s="59"/>
    </row>
    <row r="619" spans="1:11">
      <c r="A619" s="286"/>
      <c r="B619" s="287"/>
      <c r="C619" s="288"/>
      <c r="D619" s="286"/>
      <c r="E619" s="58"/>
      <c r="F619" s="58"/>
      <c r="G619" s="58"/>
      <c r="H619" s="58"/>
      <c r="I619" s="58"/>
      <c r="J619" s="58"/>
      <c r="K619" s="59"/>
    </row>
    <row r="620" spans="1:11">
      <c r="A620" s="286"/>
      <c r="B620" s="287"/>
      <c r="C620" s="288"/>
      <c r="D620" s="286"/>
      <c r="E620" s="58"/>
      <c r="F620" s="58"/>
      <c r="G620" s="58"/>
      <c r="H620" s="58"/>
      <c r="I620" s="58"/>
      <c r="J620" s="58"/>
      <c r="K620" s="59"/>
    </row>
    <row r="621" spans="1:11">
      <c r="A621" s="286"/>
      <c r="B621" s="287"/>
      <c r="C621" s="288"/>
      <c r="D621" s="286"/>
      <c r="E621" s="58"/>
      <c r="F621" s="58"/>
      <c r="G621" s="58"/>
      <c r="H621" s="58"/>
      <c r="I621" s="58"/>
      <c r="J621" s="58"/>
      <c r="K621" s="59"/>
    </row>
    <row r="622" spans="1:11">
      <c r="A622" s="286"/>
      <c r="B622" s="287"/>
      <c r="C622" s="288"/>
      <c r="D622" s="286"/>
      <c r="E622" s="58"/>
      <c r="F622" s="58"/>
      <c r="G622" s="58"/>
      <c r="H622" s="58"/>
      <c r="I622" s="58"/>
      <c r="J622" s="58"/>
      <c r="K622" s="59"/>
    </row>
    <row r="623" spans="1:11">
      <c r="A623" s="286"/>
      <c r="B623" s="287"/>
      <c r="C623" s="288"/>
      <c r="D623" s="286"/>
      <c r="E623" s="58"/>
      <c r="F623" s="58"/>
      <c r="G623" s="58"/>
      <c r="H623" s="58"/>
      <c r="I623" s="58"/>
      <c r="J623" s="58"/>
      <c r="K623" s="59"/>
    </row>
    <row r="624" spans="1:11">
      <c r="A624" s="286"/>
      <c r="B624" s="287"/>
      <c r="C624" s="288"/>
      <c r="D624" s="286"/>
      <c r="E624" s="58"/>
      <c r="F624" s="58"/>
      <c r="G624" s="58"/>
      <c r="H624" s="58"/>
      <c r="I624" s="58"/>
      <c r="J624" s="58"/>
      <c r="K624" s="59"/>
    </row>
    <row r="625" spans="1:11">
      <c r="A625" s="286"/>
      <c r="B625" s="287"/>
      <c r="C625" s="288"/>
      <c r="D625" s="286"/>
      <c r="E625" s="58"/>
      <c r="F625" s="58"/>
      <c r="G625" s="58"/>
      <c r="H625" s="58"/>
      <c r="I625" s="58"/>
      <c r="J625" s="58"/>
      <c r="K625" s="59"/>
    </row>
    <row r="626" spans="1:11">
      <c r="A626" s="286"/>
      <c r="B626" s="287"/>
      <c r="C626" s="288"/>
      <c r="D626" s="286"/>
      <c r="E626" s="58"/>
      <c r="F626" s="58"/>
      <c r="G626" s="58"/>
      <c r="H626" s="58"/>
      <c r="I626" s="58"/>
      <c r="J626" s="58"/>
      <c r="K626" s="59"/>
    </row>
    <row r="627" spans="1:11">
      <c r="A627" s="286"/>
      <c r="B627" s="287"/>
      <c r="C627" s="288"/>
      <c r="D627" s="286"/>
      <c r="E627" s="58"/>
      <c r="F627" s="58"/>
      <c r="G627" s="58"/>
      <c r="H627" s="58"/>
      <c r="I627" s="58"/>
      <c r="J627" s="58"/>
      <c r="K627" s="59"/>
    </row>
    <row r="628" spans="1:11">
      <c r="A628" s="286"/>
      <c r="B628" s="287"/>
      <c r="C628" s="288"/>
      <c r="D628" s="286"/>
      <c r="E628" s="58"/>
      <c r="F628" s="58"/>
      <c r="G628" s="58"/>
      <c r="H628" s="58"/>
      <c r="I628" s="58"/>
      <c r="J628" s="58"/>
      <c r="K628" s="59"/>
    </row>
    <row r="629" spans="1:11">
      <c r="A629" s="286"/>
      <c r="B629" s="287"/>
      <c r="C629" s="288"/>
      <c r="D629" s="286"/>
      <c r="E629" s="58"/>
      <c r="F629" s="58"/>
      <c r="G629" s="58"/>
      <c r="H629" s="58"/>
      <c r="I629" s="58"/>
      <c r="J629" s="58"/>
      <c r="K629" s="59"/>
    </row>
    <row r="630" spans="1:11">
      <c r="A630" s="286"/>
      <c r="B630" s="287"/>
      <c r="C630" s="288"/>
      <c r="D630" s="286"/>
      <c r="E630" s="58"/>
      <c r="F630" s="58"/>
      <c r="G630" s="58"/>
      <c r="H630" s="58"/>
      <c r="I630" s="58"/>
      <c r="J630" s="58"/>
      <c r="K630" s="59"/>
    </row>
    <row r="631" spans="1:11">
      <c r="A631" s="286"/>
      <c r="B631" s="287"/>
      <c r="C631" s="288"/>
      <c r="D631" s="286"/>
      <c r="E631" s="58"/>
      <c r="F631" s="58"/>
      <c r="G631" s="58"/>
      <c r="H631" s="58"/>
      <c r="I631" s="58"/>
      <c r="J631" s="58"/>
      <c r="K631" s="59"/>
    </row>
    <row r="632" spans="1:11">
      <c r="A632" s="286"/>
      <c r="B632" s="287"/>
      <c r="C632" s="288"/>
      <c r="D632" s="286"/>
      <c r="E632" s="58"/>
      <c r="F632" s="58"/>
      <c r="G632" s="58"/>
      <c r="H632" s="58"/>
      <c r="I632" s="58"/>
      <c r="J632" s="58"/>
      <c r="K632" s="59"/>
    </row>
    <row r="633" spans="1:11">
      <c r="A633" s="286"/>
      <c r="B633" s="287"/>
      <c r="C633" s="288"/>
      <c r="D633" s="286"/>
      <c r="E633" s="58"/>
      <c r="F633" s="58"/>
      <c r="G633" s="58"/>
      <c r="H633" s="58"/>
      <c r="I633" s="58"/>
      <c r="J633" s="58"/>
      <c r="K633" s="59"/>
    </row>
    <row r="634" spans="1:11">
      <c r="A634" s="286"/>
      <c r="B634" s="287"/>
      <c r="C634" s="288"/>
      <c r="D634" s="286"/>
      <c r="E634" s="58"/>
      <c r="F634" s="58"/>
      <c r="G634" s="58"/>
      <c r="H634" s="58"/>
      <c r="I634" s="58"/>
      <c r="J634" s="58"/>
      <c r="K634" s="59"/>
    </row>
    <row r="635" spans="1:11">
      <c r="A635" s="286"/>
      <c r="B635" s="287"/>
      <c r="C635" s="288"/>
      <c r="D635" s="286"/>
      <c r="E635" s="58"/>
      <c r="F635" s="58"/>
      <c r="G635" s="58"/>
      <c r="H635" s="58"/>
      <c r="I635" s="58"/>
      <c r="J635" s="58"/>
      <c r="K635" s="59"/>
    </row>
    <row r="636" spans="1:11">
      <c r="A636" s="286"/>
      <c r="B636" s="287"/>
      <c r="C636" s="288"/>
      <c r="D636" s="286"/>
      <c r="E636" s="58"/>
      <c r="F636" s="58"/>
      <c r="G636" s="58"/>
      <c r="H636" s="58"/>
      <c r="I636" s="58"/>
      <c r="J636" s="58"/>
      <c r="K636" s="59"/>
    </row>
    <row r="637" spans="1:11">
      <c r="A637" s="286"/>
      <c r="B637" s="287"/>
      <c r="C637" s="288"/>
      <c r="D637" s="286"/>
      <c r="E637" s="58"/>
      <c r="F637" s="58"/>
      <c r="G637" s="58"/>
      <c r="H637" s="58"/>
      <c r="I637" s="58"/>
      <c r="J637" s="58"/>
      <c r="K637" s="59"/>
    </row>
    <row r="638" spans="1:11">
      <c r="A638" s="286"/>
      <c r="B638" s="287"/>
      <c r="C638" s="288"/>
      <c r="D638" s="286"/>
      <c r="E638" s="58"/>
      <c r="F638" s="58"/>
      <c r="G638" s="58"/>
      <c r="H638" s="58"/>
      <c r="I638" s="58"/>
      <c r="J638" s="58"/>
      <c r="K638" s="59"/>
    </row>
    <row r="639" spans="1:11">
      <c r="A639" s="286"/>
      <c r="B639" s="287"/>
      <c r="C639" s="288"/>
      <c r="D639" s="286"/>
      <c r="E639" s="58"/>
      <c r="F639" s="58"/>
      <c r="G639" s="58"/>
      <c r="H639" s="58"/>
      <c r="I639" s="58"/>
      <c r="J639" s="58"/>
      <c r="K639" s="59"/>
    </row>
    <row r="640" spans="1:11">
      <c r="A640" s="286"/>
      <c r="B640" s="287"/>
      <c r="C640" s="288"/>
      <c r="D640" s="286"/>
      <c r="E640" s="58"/>
      <c r="F640" s="58"/>
      <c r="G640" s="58"/>
      <c r="H640" s="58"/>
      <c r="I640" s="58"/>
      <c r="J640" s="58"/>
      <c r="K640" s="59"/>
    </row>
    <row r="641" spans="1:11">
      <c r="A641" s="286"/>
      <c r="B641" s="287"/>
      <c r="C641" s="288"/>
      <c r="D641" s="286"/>
      <c r="E641" s="58"/>
      <c r="F641" s="58"/>
      <c r="G641" s="58"/>
      <c r="H641" s="58"/>
      <c r="I641" s="58"/>
      <c r="J641" s="58"/>
      <c r="K641" s="59"/>
    </row>
    <row r="642" spans="1:11">
      <c r="A642" s="286"/>
      <c r="B642" s="287"/>
      <c r="C642" s="288"/>
      <c r="D642" s="286"/>
      <c r="E642" s="58"/>
      <c r="F642" s="58"/>
      <c r="G642" s="58"/>
      <c r="H642" s="58"/>
      <c r="I642" s="58"/>
      <c r="J642" s="58"/>
      <c r="K642" s="59"/>
    </row>
    <row r="643" spans="1:11">
      <c r="A643" s="286"/>
      <c r="B643" s="287"/>
      <c r="C643" s="288"/>
      <c r="D643" s="286"/>
      <c r="E643" s="58"/>
      <c r="F643" s="58"/>
      <c r="G643" s="58"/>
      <c r="H643" s="58"/>
      <c r="I643" s="58"/>
      <c r="J643" s="58"/>
      <c r="K643" s="59"/>
    </row>
    <row r="644" spans="1:11">
      <c r="A644" s="286"/>
      <c r="B644" s="287"/>
      <c r="C644" s="288"/>
      <c r="D644" s="286"/>
      <c r="E644" s="58"/>
      <c r="F644" s="58"/>
      <c r="G644" s="58"/>
      <c r="H644" s="58"/>
      <c r="I644" s="58"/>
      <c r="J644" s="58"/>
      <c r="K644" s="59"/>
    </row>
    <row r="645" spans="1:11">
      <c r="A645" s="286"/>
      <c r="B645" s="287"/>
      <c r="C645" s="288"/>
      <c r="D645" s="286"/>
      <c r="E645" s="58"/>
      <c r="F645" s="58"/>
      <c r="G645" s="58"/>
      <c r="H645" s="58"/>
      <c r="I645" s="58"/>
      <c r="J645" s="58"/>
      <c r="K645" s="59"/>
    </row>
    <row r="646" spans="1:11">
      <c r="A646" s="286"/>
      <c r="B646" s="287"/>
      <c r="C646" s="288"/>
      <c r="D646" s="286"/>
      <c r="E646" s="58"/>
      <c r="F646" s="58"/>
      <c r="G646" s="58"/>
      <c r="H646" s="58"/>
      <c r="I646" s="58"/>
      <c r="J646" s="58"/>
      <c r="K646" s="59"/>
    </row>
    <row r="647" spans="1:11">
      <c r="A647" s="286"/>
      <c r="B647" s="287"/>
      <c r="C647" s="288"/>
      <c r="D647" s="286"/>
      <c r="E647" s="58"/>
      <c r="F647" s="58"/>
      <c r="G647" s="58"/>
      <c r="H647" s="58"/>
      <c r="I647" s="58"/>
      <c r="J647" s="58"/>
      <c r="K647" s="59"/>
    </row>
    <row r="648" spans="1:11">
      <c r="A648" s="286"/>
      <c r="B648" s="287"/>
      <c r="C648" s="288"/>
      <c r="D648" s="286"/>
      <c r="E648" s="58"/>
      <c r="F648" s="58"/>
      <c r="G648" s="58"/>
      <c r="H648" s="58"/>
      <c r="I648" s="58"/>
      <c r="J648" s="58"/>
      <c r="K648" s="59"/>
    </row>
    <row r="649" spans="1:11">
      <c r="A649" s="286"/>
      <c r="B649" s="287"/>
      <c r="C649" s="288"/>
      <c r="D649" s="286"/>
      <c r="E649" s="58"/>
      <c r="F649" s="58"/>
      <c r="G649" s="58"/>
      <c r="H649" s="58"/>
      <c r="I649" s="58"/>
      <c r="J649" s="58"/>
      <c r="K649" s="59"/>
    </row>
    <row r="650" spans="1:11">
      <c r="A650" s="286"/>
      <c r="B650" s="287"/>
      <c r="C650" s="288"/>
      <c r="D650" s="286"/>
      <c r="E650" s="58"/>
      <c r="F650" s="58"/>
      <c r="G650" s="58"/>
      <c r="H650" s="58"/>
      <c r="I650" s="58"/>
      <c r="J650" s="58"/>
      <c r="K650" s="59"/>
    </row>
    <row r="651" spans="1:11">
      <c r="A651" s="286"/>
      <c r="B651" s="287"/>
      <c r="C651" s="288"/>
      <c r="D651" s="286"/>
      <c r="E651" s="58"/>
      <c r="F651" s="58"/>
      <c r="G651" s="58"/>
      <c r="H651" s="58"/>
      <c r="I651" s="58"/>
      <c r="J651" s="58"/>
      <c r="K651" s="59"/>
    </row>
    <row r="652" spans="1:11">
      <c r="A652" s="286"/>
      <c r="B652" s="287"/>
      <c r="C652" s="288"/>
      <c r="D652" s="286"/>
      <c r="E652" s="58"/>
      <c r="F652" s="58"/>
      <c r="G652" s="58"/>
      <c r="H652" s="58"/>
      <c r="I652" s="58"/>
      <c r="J652" s="58"/>
      <c r="K652" s="59"/>
    </row>
    <row r="653" spans="1:11">
      <c r="A653" s="286"/>
      <c r="B653" s="287"/>
      <c r="C653" s="288"/>
      <c r="D653" s="286"/>
      <c r="E653" s="58"/>
      <c r="F653" s="58"/>
      <c r="G653" s="58"/>
      <c r="H653" s="58"/>
      <c r="I653" s="58"/>
      <c r="J653" s="58"/>
      <c r="K653" s="59"/>
    </row>
    <row r="654" spans="1:11">
      <c r="A654" s="286"/>
      <c r="B654" s="287"/>
      <c r="C654" s="288"/>
      <c r="D654" s="286"/>
      <c r="E654" s="58"/>
      <c r="F654" s="58"/>
      <c r="G654" s="58"/>
      <c r="H654" s="58"/>
      <c r="I654" s="58"/>
      <c r="J654" s="58"/>
      <c r="K654" s="59"/>
    </row>
    <row r="655" spans="1:11">
      <c r="A655" s="286"/>
      <c r="B655" s="287"/>
      <c r="C655" s="288"/>
      <c r="D655" s="286"/>
      <c r="E655" s="58"/>
      <c r="F655" s="58"/>
      <c r="G655" s="58"/>
      <c r="H655" s="58"/>
      <c r="I655" s="58"/>
      <c r="J655" s="58"/>
      <c r="K655" s="59"/>
    </row>
    <row r="656" spans="1:11">
      <c r="A656" s="286"/>
      <c r="B656" s="287"/>
      <c r="C656" s="288"/>
      <c r="D656" s="286"/>
      <c r="E656" s="58"/>
      <c r="F656" s="58"/>
      <c r="G656" s="58"/>
      <c r="H656" s="58"/>
      <c r="I656" s="58"/>
      <c r="J656" s="58"/>
      <c r="K656" s="59"/>
    </row>
    <row r="657" spans="1:11">
      <c r="A657" s="286"/>
      <c r="B657" s="287"/>
      <c r="C657" s="288"/>
      <c r="D657" s="286"/>
      <c r="E657" s="58"/>
      <c r="F657" s="58"/>
      <c r="G657" s="58"/>
      <c r="H657" s="58"/>
      <c r="I657" s="58"/>
      <c r="J657" s="58"/>
      <c r="K657" s="59"/>
    </row>
    <row r="658" spans="1:11">
      <c r="A658" s="286"/>
      <c r="B658" s="287"/>
      <c r="C658" s="288"/>
      <c r="D658" s="286"/>
      <c r="E658" s="58"/>
      <c r="F658" s="58"/>
      <c r="G658" s="58"/>
      <c r="H658" s="58"/>
      <c r="I658" s="58"/>
      <c r="J658" s="58"/>
      <c r="K658" s="59"/>
    </row>
    <row r="659" spans="1:11">
      <c r="A659" s="286"/>
      <c r="B659" s="287"/>
      <c r="C659" s="288"/>
      <c r="D659" s="286"/>
      <c r="E659" s="58"/>
      <c r="F659" s="58"/>
      <c r="G659" s="58"/>
      <c r="H659" s="58"/>
      <c r="I659" s="58"/>
      <c r="J659" s="58"/>
      <c r="K659" s="59"/>
    </row>
    <row r="660" spans="1:11">
      <c r="A660" s="286"/>
      <c r="B660" s="287"/>
      <c r="C660" s="288"/>
      <c r="D660" s="286"/>
      <c r="E660" s="58"/>
      <c r="F660" s="58"/>
      <c r="G660" s="58"/>
      <c r="H660" s="58"/>
      <c r="I660" s="58"/>
      <c r="J660" s="58"/>
      <c r="K660" s="59"/>
    </row>
    <row r="661" spans="1:11">
      <c r="A661" s="286"/>
      <c r="B661" s="287"/>
      <c r="C661" s="288"/>
      <c r="D661" s="286"/>
      <c r="E661" s="58"/>
      <c r="F661" s="58"/>
      <c r="G661" s="58"/>
      <c r="H661" s="58"/>
      <c r="I661" s="58"/>
      <c r="J661" s="58"/>
      <c r="K661" s="59"/>
    </row>
    <row r="662" spans="1:11">
      <c r="A662" s="286"/>
      <c r="B662" s="287"/>
      <c r="C662" s="288"/>
      <c r="D662" s="286"/>
      <c r="E662" s="58"/>
      <c r="F662" s="58"/>
      <c r="G662" s="58"/>
      <c r="H662" s="58"/>
      <c r="I662" s="58"/>
      <c r="J662" s="58"/>
      <c r="K662" s="59"/>
    </row>
    <row r="663" spans="1:11">
      <c r="A663" s="286"/>
      <c r="B663" s="287"/>
      <c r="C663" s="288"/>
      <c r="D663" s="286"/>
      <c r="E663" s="58"/>
      <c r="F663" s="58"/>
      <c r="G663" s="58"/>
      <c r="H663" s="58"/>
      <c r="I663" s="58"/>
      <c r="J663" s="58"/>
      <c r="K663" s="59"/>
    </row>
    <row r="664" spans="1:11">
      <c r="A664" s="286"/>
      <c r="B664" s="287"/>
      <c r="C664" s="288"/>
      <c r="D664" s="286"/>
      <c r="E664" s="58"/>
      <c r="F664" s="58"/>
      <c r="G664" s="58"/>
      <c r="H664" s="58"/>
      <c r="I664" s="58"/>
      <c r="J664" s="58"/>
      <c r="K664" s="59"/>
    </row>
    <row r="665" spans="1:11">
      <c r="A665" s="286"/>
      <c r="B665" s="287"/>
      <c r="C665" s="288"/>
      <c r="D665" s="286"/>
      <c r="E665" s="58"/>
      <c r="F665" s="58"/>
      <c r="G665" s="58"/>
      <c r="H665" s="58"/>
      <c r="I665" s="58"/>
      <c r="J665" s="58"/>
      <c r="K665" s="59"/>
    </row>
    <row r="666" spans="1:11">
      <c r="A666" s="286"/>
      <c r="B666" s="287"/>
      <c r="C666" s="288"/>
      <c r="D666" s="286"/>
      <c r="E666" s="58"/>
      <c r="F666" s="58"/>
      <c r="G666" s="58"/>
      <c r="H666" s="58"/>
      <c r="I666" s="58"/>
      <c r="J666" s="58"/>
      <c r="K666" s="59"/>
    </row>
    <row r="667" spans="1:11">
      <c r="A667" s="286"/>
      <c r="B667" s="287"/>
      <c r="C667" s="288"/>
      <c r="D667" s="286"/>
      <c r="E667" s="58"/>
      <c r="F667" s="58"/>
      <c r="G667" s="58"/>
      <c r="H667" s="58"/>
      <c r="I667" s="58"/>
      <c r="J667" s="58"/>
      <c r="K667" s="59"/>
    </row>
    <row r="668" spans="1:11">
      <c r="A668" s="286"/>
      <c r="B668" s="287"/>
      <c r="C668" s="288"/>
      <c r="D668" s="286"/>
      <c r="E668" s="58"/>
      <c r="F668" s="58"/>
      <c r="G668" s="58"/>
      <c r="H668" s="58"/>
      <c r="I668" s="58"/>
      <c r="J668" s="58"/>
      <c r="K668" s="59"/>
    </row>
    <row r="669" spans="1:11">
      <c r="A669" s="286"/>
      <c r="B669" s="287"/>
      <c r="C669" s="288"/>
      <c r="D669" s="286"/>
      <c r="E669" s="58"/>
      <c r="F669" s="58"/>
      <c r="G669" s="58"/>
      <c r="H669" s="58"/>
      <c r="I669" s="58"/>
      <c r="J669" s="58"/>
      <c r="K669" s="59"/>
    </row>
    <row r="670" spans="1:11">
      <c r="A670" s="286"/>
      <c r="B670" s="287"/>
      <c r="C670" s="288"/>
      <c r="D670" s="286"/>
      <c r="E670" s="58"/>
      <c r="F670" s="58"/>
      <c r="G670" s="58"/>
      <c r="H670" s="58"/>
      <c r="I670" s="58"/>
      <c r="J670" s="58"/>
      <c r="K670" s="59"/>
    </row>
    <row r="671" spans="1:11">
      <c r="A671" s="286"/>
      <c r="B671" s="287"/>
      <c r="C671" s="288"/>
      <c r="D671" s="286"/>
      <c r="E671" s="58"/>
      <c r="F671" s="58"/>
      <c r="G671" s="58"/>
      <c r="H671" s="58"/>
      <c r="I671" s="58"/>
      <c r="J671" s="58"/>
      <c r="K671" s="59"/>
    </row>
    <row r="672" spans="1:11">
      <c r="A672" s="286"/>
      <c r="B672" s="287"/>
      <c r="C672" s="288"/>
      <c r="D672" s="286"/>
      <c r="E672" s="58"/>
      <c r="F672" s="58"/>
      <c r="G672" s="58"/>
      <c r="H672" s="58"/>
      <c r="I672" s="58"/>
      <c r="J672" s="58"/>
      <c r="K672" s="59"/>
    </row>
    <row r="673" spans="1:11">
      <c r="A673" s="286"/>
      <c r="B673" s="287"/>
      <c r="C673" s="288"/>
      <c r="D673" s="286"/>
      <c r="E673" s="58"/>
      <c r="F673" s="58"/>
      <c r="G673" s="58"/>
      <c r="H673" s="58"/>
      <c r="I673" s="58"/>
      <c r="J673" s="58"/>
      <c r="K673" s="59"/>
    </row>
    <row r="674" spans="1:11">
      <c r="A674" s="286"/>
      <c r="B674" s="287"/>
      <c r="C674" s="288"/>
      <c r="D674" s="286"/>
      <c r="E674" s="58"/>
      <c r="F674" s="58"/>
      <c r="G674" s="58"/>
      <c r="H674" s="58"/>
      <c r="I674" s="58"/>
      <c r="J674" s="58"/>
      <c r="K674" s="59"/>
    </row>
    <row r="675" spans="1:11">
      <c r="A675" s="286"/>
      <c r="B675" s="287"/>
      <c r="C675" s="288"/>
      <c r="D675" s="286"/>
      <c r="E675" s="58"/>
      <c r="F675" s="58"/>
      <c r="G675" s="58"/>
      <c r="H675" s="58"/>
      <c r="I675" s="58"/>
      <c r="J675" s="58"/>
      <c r="K675" s="59"/>
    </row>
    <row r="676" spans="1:11">
      <c r="A676" s="286"/>
      <c r="B676" s="287"/>
      <c r="C676" s="288"/>
      <c r="D676" s="286"/>
      <c r="E676" s="58"/>
      <c r="F676" s="58"/>
      <c r="G676" s="58"/>
      <c r="H676" s="58"/>
      <c r="I676" s="58"/>
      <c r="J676" s="58"/>
      <c r="K676" s="59"/>
    </row>
    <row r="677" spans="1:11">
      <c r="A677" s="286"/>
      <c r="B677" s="287"/>
      <c r="C677" s="288"/>
      <c r="D677" s="286"/>
      <c r="E677" s="58"/>
      <c r="F677" s="58"/>
      <c r="G677" s="58"/>
      <c r="H677" s="58"/>
      <c r="I677" s="58"/>
      <c r="J677" s="58"/>
      <c r="K677" s="59"/>
    </row>
    <row r="678" spans="1:11">
      <c r="A678" s="286"/>
      <c r="B678" s="287"/>
      <c r="C678" s="288"/>
      <c r="D678" s="286"/>
      <c r="E678" s="58"/>
      <c r="F678" s="58"/>
      <c r="G678" s="58"/>
      <c r="H678" s="58"/>
      <c r="I678" s="58"/>
      <c r="J678" s="58"/>
      <c r="K678" s="59"/>
    </row>
    <row r="679" spans="1:11">
      <c r="A679" s="286"/>
      <c r="B679" s="287"/>
      <c r="C679" s="288"/>
      <c r="D679" s="286"/>
      <c r="E679" s="58"/>
      <c r="F679" s="58"/>
      <c r="G679" s="58"/>
      <c r="H679" s="58"/>
      <c r="I679" s="58"/>
      <c r="J679" s="58"/>
      <c r="K679" s="59"/>
    </row>
    <row r="680" spans="1:11">
      <c r="A680" s="286"/>
      <c r="B680" s="287"/>
      <c r="C680" s="288"/>
      <c r="D680" s="286"/>
      <c r="E680" s="58"/>
      <c r="F680" s="58"/>
      <c r="G680" s="58"/>
      <c r="H680" s="58"/>
      <c r="I680" s="58"/>
      <c r="J680" s="58"/>
      <c r="K680" s="59"/>
    </row>
    <row r="681" spans="1:11">
      <c r="A681" s="286"/>
      <c r="B681" s="287"/>
      <c r="C681" s="288"/>
      <c r="D681" s="286"/>
      <c r="E681" s="58"/>
      <c r="F681" s="58"/>
      <c r="G681" s="58"/>
      <c r="H681" s="58"/>
      <c r="I681" s="58"/>
      <c r="J681" s="58"/>
      <c r="K681" s="59"/>
    </row>
    <row r="682" spans="1:11">
      <c r="A682" s="286"/>
      <c r="B682" s="287"/>
      <c r="C682" s="288"/>
      <c r="D682" s="286"/>
      <c r="E682" s="58"/>
      <c r="F682" s="58"/>
      <c r="G682" s="58"/>
      <c r="H682" s="58"/>
      <c r="I682" s="58"/>
      <c r="J682" s="58"/>
      <c r="K682" s="59"/>
    </row>
    <row r="683" spans="1:11">
      <c r="A683" s="286"/>
      <c r="B683" s="287"/>
      <c r="C683" s="288"/>
      <c r="D683" s="286"/>
      <c r="E683" s="58"/>
      <c r="F683" s="58"/>
      <c r="G683" s="58"/>
      <c r="H683" s="58"/>
      <c r="I683" s="58"/>
      <c r="J683" s="58"/>
      <c r="K683" s="59"/>
    </row>
    <row r="684" spans="1:11">
      <c r="A684" s="286"/>
      <c r="B684" s="287"/>
      <c r="C684" s="288"/>
      <c r="D684" s="286"/>
      <c r="E684" s="58"/>
      <c r="F684" s="58"/>
      <c r="G684" s="58"/>
      <c r="H684" s="58"/>
      <c r="I684" s="58"/>
      <c r="J684" s="58"/>
      <c r="K684" s="59"/>
    </row>
    <row r="685" spans="1:11">
      <c r="A685" s="286"/>
      <c r="B685" s="287"/>
      <c r="C685" s="288"/>
      <c r="D685" s="286"/>
      <c r="E685" s="58"/>
      <c r="F685" s="58"/>
      <c r="G685" s="58"/>
      <c r="H685" s="58"/>
      <c r="I685" s="58"/>
      <c r="J685" s="58"/>
      <c r="K685" s="59"/>
    </row>
    <row r="686" spans="1:11">
      <c r="A686" s="286"/>
      <c r="B686" s="287"/>
      <c r="C686" s="288"/>
      <c r="D686" s="286"/>
      <c r="E686" s="58"/>
      <c r="F686" s="58"/>
      <c r="G686" s="58"/>
      <c r="H686" s="58"/>
      <c r="I686" s="58"/>
      <c r="J686" s="58"/>
      <c r="K686" s="59"/>
    </row>
    <row r="687" spans="1:11">
      <c r="A687" s="286"/>
      <c r="B687" s="287"/>
      <c r="C687" s="288"/>
      <c r="D687" s="286"/>
      <c r="E687" s="58"/>
      <c r="F687" s="58"/>
      <c r="G687" s="58"/>
      <c r="H687" s="58"/>
      <c r="I687" s="58"/>
      <c r="J687" s="58"/>
      <c r="K687" s="59"/>
    </row>
    <row r="688" spans="1:11">
      <c r="A688" s="286"/>
      <c r="B688" s="287"/>
      <c r="C688" s="288"/>
      <c r="D688" s="286"/>
      <c r="E688" s="58"/>
      <c r="F688" s="58"/>
      <c r="G688" s="58"/>
      <c r="H688" s="58"/>
      <c r="I688" s="58"/>
      <c r="J688" s="58"/>
      <c r="K688" s="59"/>
    </row>
    <row r="689" spans="1:11">
      <c r="A689" s="286"/>
      <c r="B689" s="287"/>
      <c r="C689" s="288"/>
      <c r="D689" s="286"/>
      <c r="E689" s="58"/>
      <c r="F689" s="58"/>
      <c r="G689" s="58"/>
      <c r="H689" s="58"/>
      <c r="I689" s="58"/>
      <c r="J689" s="58"/>
      <c r="K689" s="59"/>
    </row>
    <row r="690" spans="1:11">
      <c r="A690" s="286"/>
      <c r="B690" s="287"/>
      <c r="C690" s="288"/>
      <c r="D690" s="286"/>
      <c r="E690" s="58"/>
      <c r="F690" s="58"/>
      <c r="G690" s="58"/>
      <c r="H690" s="58"/>
      <c r="I690" s="58"/>
      <c r="J690" s="58"/>
      <c r="K690" s="59"/>
    </row>
    <row r="691" spans="1:11">
      <c r="A691" s="286"/>
      <c r="B691" s="287"/>
      <c r="C691" s="288"/>
      <c r="D691" s="286"/>
      <c r="E691" s="58"/>
      <c r="F691" s="58"/>
      <c r="G691" s="58"/>
      <c r="H691" s="58"/>
      <c r="I691" s="58"/>
      <c r="J691" s="58"/>
      <c r="K691" s="59"/>
    </row>
    <row r="692" spans="1:11">
      <c r="A692" s="286"/>
      <c r="B692" s="287"/>
      <c r="C692" s="288"/>
      <c r="D692" s="286"/>
      <c r="E692" s="58"/>
      <c r="F692" s="58"/>
      <c r="G692" s="58"/>
      <c r="H692" s="58"/>
      <c r="I692" s="58"/>
      <c r="J692" s="58"/>
      <c r="K692" s="59"/>
    </row>
    <row r="693" spans="1:11">
      <c r="A693" s="286"/>
      <c r="B693" s="287"/>
      <c r="C693" s="288"/>
      <c r="D693" s="286"/>
      <c r="E693" s="58"/>
      <c r="F693" s="58"/>
      <c r="G693" s="58"/>
      <c r="H693" s="58"/>
      <c r="I693" s="58"/>
      <c r="J693" s="58"/>
      <c r="K693" s="59"/>
    </row>
    <row r="694" spans="1:11">
      <c r="A694" s="286"/>
      <c r="B694" s="287"/>
      <c r="C694" s="288"/>
      <c r="D694" s="286"/>
      <c r="E694" s="58"/>
      <c r="F694" s="58"/>
      <c r="G694" s="58"/>
      <c r="H694" s="58"/>
      <c r="I694" s="58"/>
      <c r="J694" s="58"/>
      <c r="K694" s="59"/>
    </row>
    <row r="695" spans="1:11">
      <c r="A695" s="286"/>
      <c r="B695" s="287"/>
      <c r="C695" s="288"/>
      <c r="D695" s="286"/>
      <c r="E695" s="58"/>
      <c r="F695" s="58"/>
      <c r="G695" s="58"/>
      <c r="H695" s="58"/>
      <c r="I695" s="58"/>
      <c r="J695" s="58"/>
      <c r="K695" s="59"/>
    </row>
    <row r="696" spans="1:11">
      <c r="A696" s="286"/>
      <c r="B696" s="287"/>
      <c r="C696" s="288"/>
      <c r="D696" s="286"/>
      <c r="E696" s="58"/>
      <c r="F696" s="58"/>
      <c r="G696" s="58"/>
      <c r="H696" s="58"/>
      <c r="I696" s="58"/>
      <c r="J696" s="58"/>
      <c r="K696" s="59"/>
    </row>
    <row r="697" spans="1:11">
      <c r="A697" s="286"/>
      <c r="B697" s="287"/>
      <c r="C697" s="288"/>
      <c r="D697" s="286"/>
      <c r="E697" s="58"/>
      <c r="F697" s="58"/>
      <c r="G697" s="58"/>
      <c r="H697" s="58"/>
      <c r="I697" s="58"/>
      <c r="J697" s="58"/>
      <c r="K697" s="59"/>
    </row>
    <row r="698" spans="1:11">
      <c r="A698" s="286"/>
      <c r="B698" s="287"/>
      <c r="C698" s="288"/>
      <c r="D698" s="286"/>
      <c r="E698" s="58"/>
      <c r="F698" s="58"/>
      <c r="G698" s="58"/>
      <c r="H698" s="58"/>
      <c r="I698" s="58"/>
      <c r="J698" s="58"/>
      <c r="K698" s="59"/>
    </row>
    <row r="699" spans="1:11">
      <c r="A699" s="286"/>
      <c r="B699" s="287"/>
      <c r="C699" s="288"/>
      <c r="D699" s="286"/>
      <c r="E699" s="58"/>
      <c r="F699" s="58"/>
      <c r="G699" s="58"/>
      <c r="H699" s="58"/>
      <c r="I699" s="58"/>
      <c r="J699" s="58"/>
      <c r="K699" s="59"/>
    </row>
    <row r="700" spans="1:11">
      <c r="A700" s="286"/>
      <c r="B700" s="287"/>
      <c r="C700" s="288"/>
      <c r="D700" s="286"/>
      <c r="E700" s="58"/>
      <c r="F700" s="58"/>
      <c r="G700" s="58"/>
      <c r="H700" s="58"/>
      <c r="I700" s="58"/>
      <c r="J700" s="58"/>
      <c r="K700" s="59"/>
    </row>
    <row r="701" spans="1:11">
      <c r="A701" s="286"/>
      <c r="B701" s="287"/>
      <c r="C701" s="288"/>
      <c r="D701" s="286"/>
      <c r="E701" s="58"/>
      <c r="F701" s="58"/>
      <c r="G701" s="58"/>
      <c r="H701" s="58"/>
      <c r="I701" s="58"/>
      <c r="J701" s="58"/>
      <c r="K701" s="59"/>
    </row>
    <row r="702" spans="1:11">
      <c r="A702" s="286"/>
      <c r="B702" s="287"/>
      <c r="C702" s="288"/>
      <c r="D702" s="286"/>
      <c r="E702" s="58"/>
      <c r="F702" s="58"/>
      <c r="G702" s="58"/>
      <c r="H702" s="58"/>
      <c r="I702" s="58"/>
      <c r="J702" s="58"/>
      <c r="K702" s="59"/>
    </row>
    <row r="703" spans="1:11">
      <c r="A703" s="286"/>
      <c r="B703" s="287"/>
      <c r="C703" s="288"/>
      <c r="D703" s="286"/>
      <c r="E703" s="58"/>
      <c r="F703" s="58"/>
      <c r="G703" s="58"/>
      <c r="H703" s="58"/>
      <c r="I703" s="58"/>
      <c r="J703" s="58"/>
      <c r="K703" s="59"/>
    </row>
    <row r="704" spans="1:11">
      <c r="A704" s="286"/>
      <c r="B704" s="287"/>
      <c r="C704" s="288"/>
      <c r="D704" s="286"/>
      <c r="E704" s="58"/>
      <c r="F704" s="58"/>
      <c r="G704" s="58"/>
      <c r="H704" s="58"/>
      <c r="I704" s="58"/>
      <c r="J704" s="58"/>
      <c r="K704" s="59"/>
    </row>
    <row r="705" spans="1:11">
      <c r="A705" s="286"/>
      <c r="B705" s="287"/>
      <c r="C705" s="288"/>
      <c r="D705" s="286"/>
      <c r="E705" s="58"/>
      <c r="F705" s="58"/>
      <c r="G705" s="58"/>
      <c r="H705" s="58"/>
      <c r="I705" s="58"/>
      <c r="J705" s="58"/>
      <c r="K705" s="59"/>
    </row>
    <row r="706" spans="1:11">
      <c r="A706" s="286"/>
      <c r="B706" s="287"/>
      <c r="C706" s="288"/>
      <c r="D706" s="286"/>
      <c r="E706" s="58"/>
      <c r="F706" s="58"/>
      <c r="G706" s="58"/>
      <c r="H706" s="58"/>
      <c r="I706" s="58"/>
      <c r="J706" s="58"/>
      <c r="K706" s="59"/>
    </row>
    <row r="707" spans="1:11">
      <c r="A707" s="286"/>
      <c r="B707" s="287"/>
      <c r="C707" s="288"/>
      <c r="D707" s="286"/>
      <c r="E707" s="58"/>
      <c r="F707" s="58"/>
      <c r="G707" s="58"/>
      <c r="H707" s="58"/>
      <c r="I707" s="58"/>
      <c r="J707" s="58"/>
      <c r="K707" s="59"/>
    </row>
    <row r="708" spans="1:11">
      <c r="A708" s="286"/>
      <c r="B708" s="287"/>
      <c r="C708" s="288"/>
      <c r="D708" s="286"/>
      <c r="E708" s="58"/>
      <c r="F708" s="58"/>
      <c r="G708" s="58"/>
      <c r="H708" s="58"/>
      <c r="I708" s="58"/>
      <c r="J708" s="58"/>
      <c r="K708" s="59"/>
    </row>
    <row r="709" spans="1:11">
      <c r="A709" s="286"/>
      <c r="B709" s="287"/>
      <c r="C709" s="288"/>
      <c r="D709" s="286"/>
      <c r="E709" s="58"/>
      <c r="F709" s="58"/>
      <c r="G709" s="58"/>
      <c r="H709" s="58"/>
      <c r="I709" s="58"/>
      <c r="J709" s="58"/>
      <c r="K709" s="59"/>
    </row>
    <row r="710" spans="1:11">
      <c r="A710" s="286"/>
      <c r="B710" s="287"/>
      <c r="C710" s="288"/>
      <c r="D710" s="286"/>
      <c r="E710" s="58"/>
      <c r="F710" s="58"/>
      <c r="G710" s="58"/>
      <c r="H710" s="58"/>
      <c r="I710" s="58"/>
      <c r="J710" s="58"/>
      <c r="K710" s="59"/>
    </row>
    <row r="711" spans="1:11">
      <c r="A711" s="286"/>
      <c r="B711" s="287"/>
      <c r="C711" s="288"/>
      <c r="D711" s="286"/>
      <c r="E711" s="58"/>
      <c r="F711" s="58"/>
      <c r="G711" s="58"/>
      <c r="H711" s="58"/>
      <c r="I711" s="58"/>
      <c r="J711" s="58"/>
      <c r="K711" s="59"/>
    </row>
    <row r="712" spans="1:11">
      <c r="A712" s="286"/>
      <c r="B712" s="287"/>
      <c r="C712" s="288"/>
      <c r="D712" s="286"/>
      <c r="E712" s="58"/>
      <c r="F712" s="58"/>
      <c r="G712" s="58"/>
      <c r="H712" s="58"/>
      <c r="I712" s="58"/>
      <c r="J712" s="58"/>
      <c r="K712" s="59"/>
    </row>
    <row r="713" spans="1:11">
      <c r="A713" s="286"/>
      <c r="B713" s="287"/>
      <c r="C713" s="288"/>
      <c r="D713" s="286"/>
      <c r="E713" s="58"/>
      <c r="F713" s="58"/>
      <c r="G713" s="58"/>
      <c r="H713" s="58"/>
      <c r="I713" s="58"/>
      <c r="J713" s="58"/>
      <c r="K713" s="59"/>
    </row>
    <row r="714" spans="1:11">
      <c r="A714" s="286"/>
      <c r="B714" s="287"/>
      <c r="C714" s="288"/>
      <c r="D714" s="286"/>
      <c r="E714" s="58"/>
      <c r="F714" s="58"/>
      <c r="G714" s="58"/>
      <c r="H714" s="58"/>
      <c r="I714" s="58"/>
      <c r="J714" s="58"/>
      <c r="K714" s="59"/>
    </row>
    <row r="715" spans="1:11">
      <c r="A715" s="286"/>
      <c r="B715" s="287"/>
      <c r="C715" s="288"/>
      <c r="D715" s="286"/>
      <c r="E715" s="58"/>
      <c r="F715" s="58"/>
      <c r="G715" s="58"/>
      <c r="H715" s="58"/>
      <c r="I715" s="58"/>
      <c r="J715" s="58"/>
      <c r="K715" s="59"/>
    </row>
    <row r="716" spans="1:11">
      <c r="A716" s="286"/>
      <c r="B716" s="287"/>
      <c r="C716" s="288"/>
      <c r="D716" s="286"/>
      <c r="E716" s="58"/>
      <c r="F716" s="58"/>
      <c r="G716" s="58"/>
      <c r="H716" s="58"/>
      <c r="I716" s="58"/>
      <c r="J716" s="58"/>
      <c r="K716" s="59"/>
    </row>
    <row r="717" spans="1:11">
      <c r="A717" s="286"/>
      <c r="B717" s="287"/>
      <c r="C717" s="288"/>
      <c r="D717" s="286"/>
      <c r="E717" s="58"/>
      <c r="F717" s="58"/>
      <c r="G717" s="58"/>
      <c r="H717" s="58"/>
      <c r="I717" s="58"/>
      <c r="J717" s="58"/>
      <c r="K717" s="59"/>
    </row>
    <row r="718" spans="1:11">
      <c r="A718" s="286"/>
      <c r="B718" s="287"/>
      <c r="C718" s="288"/>
      <c r="D718" s="286"/>
      <c r="E718" s="58"/>
      <c r="F718" s="58"/>
      <c r="G718" s="58"/>
      <c r="H718" s="58"/>
      <c r="I718" s="58"/>
      <c r="J718" s="58"/>
      <c r="K718" s="59"/>
    </row>
    <row r="719" spans="1:11">
      <c r="A719" s="286"/>
      <c r="B719" s="287"/>
      <c r="C719" s="288"/>
      <c r="D719" s="286"/>
      <c r="E719" s="58"/>
      <c r="F719" s="58"/>
      <c r="G719" s="58"/>
      <c r="H719" s="58"/>
      <c r="I719" s="58"/>
      <c r="J719" s="58"/>
      <c r="K719" s="59"/>
    </row>
    <row r="720" spans="1:11">
      <c r="A720" s="286"/>
      <c r="B720" s="287"/>
      <c r="C720" s="288"/>
      <c r="D720" s="286"/>
      <c r="E720" s="58"/>
      <c r="F720" s="58"/>
      <c r="G720" s="58"/>
      <c r="H720" s="58"/>
      <c r="I720" s="58"/>
      <c r="J720" s="58"/>
      <c r="K720" s="59"/>
    </row>
    <row r="721" spans="1:11">
      <c r="A721" s="286"/>
      <c r="B721" s="287"/>
      <c r="C721" s="288"/>
      <c r="D721" s="286"/>
      <c r="E721" s="58"/>
      <c r="F721" s="58"/>
      <c r="G721" s="58"/>
      <c r="H721" s="58"/>
      <c r="I721" s="58"/>
      <c r="J721" s="58"/>
      <c r="K721" s="59"/>
    </row>
    <row r="722" spans="1:11">
      <c r="A722" s="286"/>
      <c r="B722" s="287"/>
      <c r="C722" s="288"/>
      <c r="D722" s="286"/>
      <c r="E722" s="58"/>
      <c r="F722" s="58"/>
      <c r="G722" s="58"/>
      <c r="H722" s="58"/>
      <c r="I722" s="58"/>
      <c r="J722" s="58"/>
      <c r="K722" s="59"/>
    </row>
    <row r="723" spans="1:11">
      <c r="A723" s="286"/>
      <c r="B723" s="287"/>
      <c r="C723" s="288"/>
      <c r="D723" s="286"/>
      <c r="E723" s="58"/>
      <c r="F723" s="58"/>
      <c r="G723" s="58"/>
      <c r="H723" s="58"/>
      <c r="I723" s="58"/>
      <c r="J723" s="58"/>
      <c r="K723" s="59"/>
    </row>
    <row r="724" spans="1:11">
      <c r="A724" s="286"/>
      <c r="B724" s="287"/>
      <c r="C724" s="288"/>
      <c r="D724" s="286"/>
      <c r="E724" s="58"/>
      <c r="F724" s="58"/>
      <c r="G724" s="58"/>
      <c r="H724" s="58"/>
      <c r="I724" s="58"/>
      <c r="J724" s="58"/>
      <c r="K724" s="59"/>
    </row>
    <row r="725" spans="1:11">
      <c r="A725" s="286"/>
      <c r="B725" s="287"/>
      <c r="C725" s="288"/>
      <c r="D725" s="286"/>
      <c r="E725" s="58"/>
      <c r="F725" s="58"/>
      <c r="G725" s="58"/>
      <c r="H725" s="58"/>
      <c r="I725" s="58"/>
      <c r="J725" s="58"/>
      <c r="K725" s="59"/>
    </row>
    <row r="726" spans="1:11">
      <c r="A726" s="286"/>
      <c r="B726" s="287"/>
      <c r="C726" s="288"/>
      <c r="D726" s="286"/>
      <c r="E726" s="58"/>
      <c r="F726" s="58"/>
      <c r="G726" s="58"/>
      <c r="H726" s="58"/>
      <c r="I726" s="58"/>
      <c r="J726" s="58"/>
      <c r="K726" s="59"/>
    </row>
    <row r="727" spans="1:11">
      <c r="A727" s="286"/>
      <c r="B727" s="287"/>
      <c r="C727" s="288"/>
      <c r="D727" s="286"/>
      <c r="E727" s="58"/>
      <c r="F727" s="58"/>
      <c r="G727" s="58"/>
      <c r="H727" s="58"/>
      <c r="I727" s="58"/>
      <c r="J727" s="58"/>
      <c r="K727" s="59"/>
    </row>
    <row r="728" spans="1:11">
      <c r="A728" s="286"/>
      <c r="B728" s="287"/>
      <c r="C728" s="288"/>
      <c r="D728" s="286"/>
      <c r="E728" s="58"/>
      <c r="F728" s="58"/>
      <c r="G728" s="58"/>
      <c r="H728" s="58"/>
      <c r="I728" s="58"/>
      <c r="J728" s="58"/>
      <c r="K728" s="59"/>
    </row>
    <row r="729" spans="1:11">
      <c r="A729" s="286"/>
      <c r="B729" s="287"/>
      <c r="C729" s="288"/>
      <c r="D729" s="286"/>
      <c r="E729" s="58"/>
      <c r="F729" s="58"/>
      <c r="G729" s="58"/>
      <c r="H729" s="58"/>
      <c r="I729" s="58"/>
      <c r="J729" s="58"/>
      <c r="K729" s="59"/>
    </row>
    <row r="730" spans="1:11">
      <c r="A730" s="286"/>
      <c r="B730" s="287"/>
      <c r="C730" s="288"/>
      <c r="D730" s="286"/>
      <c r="E730" s="58"/>
      <c r="F730" s="58"/>
      <c r="G730" s="58"/>
      <c r="H730" s="58"/>
      <c r="I730" s="58"/>
      <c r="J730" s="58"/>
      <c r="K730" s="59"/>
    </row>
    <row r="731" spans="1:11">
      <c r="A731" s="286"/>
      <c r="B731" s="287"/>
      <c r="C731" s="288"/>
      <c r="D731" s="286"/>
      <c r="E731" s="58"/>
      <c r="F731" s="58"/>
      <c r="G731" s="58"/>
      <c r="H731" s="58"/>
      <c r="I731" s="58"/>
      <c r="J731" s="58"/>
      <c r="K731" s="59"/>
    </row>
    <row r="732" spans="1:11">
      <c r="A732" s="286"/>
      <c r="B732" s="287"/>
      <c r="C732" s="288"/>
      <c r="D732" s="286"/>
      <c r="E732" s="58"/>
      <c r="F732" s="58"/>
      <c r="G732" s="58"/>
      <c r="H732" s="58"/>
      <c r="I732" s="58"/>
      <c r="J732" s="58"/>
      <c r="K732" s="59"/>
    </row>
    <row r="733" spans="1:11">
      <c r="A733" s="286"/>
      <c r="B733" s="287"/>
      <c r="C733" s="288"/>
      <c r="D733" s="286"/>
      <c r="E733" s="58"/>
      <c r="F733" s="58"/>
      <c r="G733" s="58"/>
      <c r="H733" s="58"/>
      <c r="I733" s="58"/>
      <c r="J733" s="58"/>
      <c r="K733" s="59"/>
    </row>
    <row r="734" spans="1:11">
      <c r="A734" s="286"/>
      <c r="B734" s="287"/>
      <c r="C734" s="288"/>
      <c r="D734" s="286"/>
      <c r="E734" s="58"/>
      <c r="F734" s="58"/>
      <c r="G734" s="58"/>
      <c r="H734" s="58"/>
      <c r="I734" s="58"/>
      <c r="J734" s="58"/>
      <c r="K734" s="59"/>
    </row>
    <row r="735" spans="1:11">
      <c r="A735" s="286"/>
      <c r="B735" s="287"/>
      <c r="C735" s="288"/>
      <c r="D735" s="286"/>
      <c r="E735" s="58"/>
      <c r="F735" s="58"/>
      <c r="G735" s="58"/>
      <c r="H735" s="58"/>
      <c r="I735" s="58"/>
      <c r="J735" s="58"/>
      <c r="K735" s="59"/>
    </row>
    <row r="736" spans="1:11">
      <c r="A736" s="286"/>
      <c r="B736" s="287"/>
      <c r="C736" s="288"/>
      <c r="D736" s="286"/>
      <c r="E736" s="58"/>
      <c r="F736" s="58"/>
      <c r="G736" s="58"/>
      <c r="H736" s="58"/>
      <c r="I736" s="58"/>
      <c r="J736" s="58"/>
      <c r="K736" s="59"/>
    </row>
    <row r="737" spans="1:11">
      <c r="A737" s="286"/>
      <c r="B737" s="287"/>
      <c r="C737" s="288"/>
      <c r="D737" s="286"/>
      <c r="E737" s="58"/>
      <c r="F737" s="58"/>
      <c r="G737" s="58"/>
      <c r="H737" s="58"/>
      <c r="I737" s="58"/>
      <c r="J737" s="58"/>
      <c r="K737" s="59"/>
    </row>
    <row r="738" spans="1:11">
      <c r="A738" s="286"/>
      <c r="B738" s="287"/>
      <c r="C738" s="288"/>
      <c r="D738" s="286"/>
      <c r="E738" s="58"/>
      <c r="F738" s="58"/>
      <c r="G738" s="58"/>
      <c r="H738" s="58"/>
      <c r="I738" s="58"/>
      <c r="J738" s="58"/>
      <c r="K738" s="59"/>
    </row>
    <row r="739" spans="1:11">
      <c r="A739" s="286"/>
      <c r="B739" s="287"/>
      <c r="C739" s="288"/>
      <c r="D739" s="286"/>
      <c r="E739" s="58"/>
      <c r="F739" s="58"/>
      <c r="G739" s="58"/>
      <c r="H739" s="58"/>
      <c r="I739" s="58"/>
      <c r="J739" s="58"/>
      <c r="K739" s="59"/>
    </row>
    <row r="740" spans="1:11">
      <c r="A740" s="286"/>
      <c r="B740" s="287"/>
      <c r="C740" s="288"/>
      <c r="D740" s="286"/>
      <c r="E740" s="58"/>
      <c r="F740" s="58"/>
      <c r="G740" s="58"/>
      <c r="H740" s="58"/>
      <c r="I740" s="58"/>
      <c r="J740" s="58"/>
      <c r="K740" s="59"/>
    </row>
    <row r="741" spans="1:11">
      <c r="A741" s="286"/>
      <c r="B741" s="287"/>
      <c r="C741" s="288"/>
      <c r="D741" s="286"/>
      <c r="E741" s="58"/>
      <c r="F741" s="58"/>
      <c r="G741" s="58"/>
      <c r="H741" s="58"/>
      <c r="I741" s="58"/>
      <c r="J741" s="58"/>
      <c r="K741" s="59"/>
    </row>
    <row r="742" spans="1:11">
      <c r="A742" s="286"/>
      <c r="B742" s="287"/>
      <c r="C742" s="288"/>
      <c r="D742" s="286"/>
      <c r="E742" s="58"/>
      <c r="F742" s="58"/>
      <c r="G742" s="58"/>
      <c r="H742" s="58"/>
      <c r="I742" s="58"/>
      <c r="J742" s="58"/>
      <c r="K742" s="59"/>
    </row>
    <row r="743" spans="1:11">
      <c r="A743" s="286"/>
      <c r="B743" s="287"/>
      <c r="C743" s="288"/>
      <c r="D743" s="286"/>
      <c r="E743" s="58"/>
      <c r="F743" s="58"/>
      <c r="G743" s="58"/>
      <c r="H743" s="58"/>
      <c r="I743" s="58"/>
      <c r="J743" s="58"/>
      <c r="K743" s="59"/>
    </row>
    <row r="744" spans="1:11">
      <c r="A744" s="286"/>
      <c r="B744" s="287"/>
      <c r="C744" s="288"/>
      <c r="D744" s="286"/>
      <c r="E744" s="58"/>
      <c r="F744" s="58"/>
      <c r="G744" s="58"/>
      <c r="H744" s="58"/>
      <c r="I744" s="58"/>
      <c r="J744" s="58"/>
      <c r="K744" s="59"/>
    </row>
    <row r="745" spans="1:11">
      <c r="A745" s="286"/>
      <c r="B745" s="287"/>
      <c r="C745" s="288"/>
      <c r="D745" s="286"/>
      <c r="E745" s="58"/>
      <c r="F745" s="58"/>
      <c r="G745" s="58"/>
      <c r="H745" s="58"/>
      <c r="I745" s="58"/>
      <c r="J745" s="58"/>
      <c r="K745" s="59"/>
    </row>
    <row r="746" spans="1:11">
      <c r="A746" s="286"/>
      <c r="B746" s="287"/>
      <c r="C746" s="288"/>
      <c r="D746" s="286"/>
      <c r="E746" s="58"/>
      <c r="F746" s="58"/>
      <c r="G746" s="58"/>
      <c r="H746" s="58"/>
      <c r="I746" s="58"/>
      <c r="J746" s="58"/>
      <c r="K746" s="59"/>
    </row>
    <row r="747" spans="1:11">
      <c r="A747" s="286"/>
      <c r="B747" s="287"/>
      <c r="C747" s="288"/>
      <c r="D747" s="286"/>
      <c r="E747" s="58"/>
      <c r="F747" s="58"/>
      <c r="G747" s="58"/>
      <c r="H747" s="58"/>
      <c r="I747" s="58"/>
      <c r="J747" s="58"/>
      <c r="K747" s="59"/>
    </row>
    <row r="748" spans="1:11">
      <c r="A748" s="286"/>
      <c r="B748" s="287"/>
      <c r="C748" s="288"/>
      <c r="D748" s="286"/>
      <c r="E748" s="58"/>
      <c r="F748" s="58"/>
      <c r="G748" s="58"/>
      <c r="H748" s="58"/>
      <c r="I748" s="58"/>
      <c r="J748" s="58"/>
      <c r="K748" s="59"/>
    </row>
    <row r="749" spans="1:11">
      <c r="A749" s="286"/>
      <c r="B749" s="287"/>
      <c r="C749" s="288"/>
      <c r="D749" s="286"/>
      <c r="E749" s="58"/>
      <c r="F749" s="58"/>
      <c r="G749" s="58"/>
      <c r="H749" s="58"/>
      <c r="I749" s="58"/>
      <c r="J749" s="58"/>
      <c r="K749" s="59"/>
    </row>
    <row r="750" spans="1:11">
      <c r="A750" s="286"/>
      <c r="B750" s="287"/>
      <c r="C750" s="288"/>
      <c r="D750" s="286"/>
      <c r="E750" s="58"/>
      <c r="F750" s="58"/>
      <c r="G750" s="58"/>
      <c r="H750" s="58"/>
      <c r="I750" s="58"/>
      <c r="J750" s="58"/>
      <c r="K750" s="59"/>
    </row>
    <row r="751" spans="1:11">
      <c r="A751" s="286"/>
      <c r="B751" s="287"/>
      <c r="C751" s="288"/>
      <c r="D751" s="286"/>
      <c r="E751" s="58"/>
      <c r="F751" s="58"/>
      <c r="G751" s="58"/>
      <c r="H751" s="58"/>
      <c r="I751" s="58"/>
      <c r="J751" s="58"/>
      <c r="K751" s="59"/>
    </row>
    <row r="752" spans="1:11">
      <c r="A752" s="286"/>
      <c r="B752" s="287"/>
      <c r="C752" s="288"/>
      <c r="D752" s="286"/>
      <c r="E752" s="58"/>
      <c r="F752" s="58"/>
      <c r="G752" s="58"/>
      <c r="H752" s="58"/>
      <c r="I752" s="58"/>
      <c r="J752" s="58"/>
      <c r="K752" s="59"/>
    </row>
    <row r="753" spans="1:11">
      <c r="A753" s="286"/>
      <c r="B753" s="287"/>
      <c r="C753" s="288"/>
      <c r="D753" s="286"/>
      <c r="E753" s="58"/>
      <c r="F753" s="58"/>
      <c r="G753" s="58"/>
      <c r="H753" s="58"/>
      <c r="I753" s="58"/>
      <c r="J753" s="58"/>
      <c r="K753" s="59"/>
    </row>
    <row r="754" spans="1:11">
      <c r="A754" s="286"/>
      <c r="B754" s="287"/>
      <c r="C754" s="288"/>
      <c r="D754" s="286"/>
      <c r="E754" s="58"/>
      <c r="F754" s="58"/>
      <c r="G754" s="58"/>
      <c r="H754" s="58"/>
      <c r="I754" s="58"/>
      <c r="J754" s="58"/>
      <c r="K754" s="59"/>
    </row>
    <row r="755" spans="1:11">
      <c r="A755" s="286"/>
      <c r="B755" s="287"/>
      <c r="C755" s="288"/>
      <c r="D755" s="286"/>
      <c r="E755" s="58"/>
      <c r="F755" s="58"/>
      <c r="G755" s="58"/>
      <c r="H755" s="58"/>
      <c r="I755" s="58"/>
      <c r="J755" s="58"/>
      <c r="K755" s="59"/>
    </row>
    <row r="756" spans="1:11">
      <c r="A756" s="286"/>
      <c r="B756" s="287"/>
      <c r="C756" s="288"/>
      <c r="D756" s="286"/>
      <c r="E756" s="58"/>
      <c r="F756" s="58"/>
      <c r="G756" s="58"/>
      <c r="H756" s="58"/>
      <c r="I756" s="58"/>
      <c r="J756" s="58"/>
      <c r="K756" s="59"/>
    </row>
    <row r="757" spans="1:11">
      <c r="A757" s="286"/>
      <c r="B757" s="287"/>
      <c r="C757" s="288"/>
      <c r="D757" s="286"/>
      <c r="E757" s="58"/>
      <c r="F757" s="58"/>
      <c r="G757" s="58"/>
      <c r="H757" s="58"/>
      <c r="I757" s="58"/>
      <c r="J757" s="58"/>
      <c r="K757" s="59"/>
    </row>
    <row r="758" spans="1:11">
      <c r="A758" s="286"/>
      <c r="B758" s="287"/>
      <c r="C758" s="288"/>
      <c r="D758" s="286"/>
      <c r="E758" s="58"/>
      <c r="F758" s="58"/>
      <c r="G758" s="58"/>
      <c r="H758" s="58"/>
      <c r="I758" s="58"/>
      <c r="J758" s="58"/>
      <c r="K758" s="59"/>
    </row>
    <row r="759" spans="1:11">
      <c r="A759" s="286"/>
      <c r="B759" s="287"/>
      <c r="C759" s="288"/>
      <c r="D759" s="286"/>
      <c r="E759" s="58"/>
      <c r="F759" s="58"/>
      <c r="G759" s="58"/>
      <c r="H759" s="58"/>
      <c r="I759" s="58"/>
      <c r="J759" s="58"/>
      <c r="K759" s="59"/>
    </row>
    <row r="760" spans="1:11">
      <c r="A760" s="286"/>
      <c r="B760" s="287"/>
      <c r="C760" s="288"/>
      <c r="D760" s="286"/>
      <c r="E760" s="58"/>
      <c r="F760" s="58"/>
      <c r="G760" s="58"/>
      <c r="H760" s="58"/>
      <c r="I760" s="58"/>
      <c r="J760" s="58"/>
      <c r="K760" s="59"/>
    </row>
    <row r="761" spans="1:11">
      <c r="A761" s="286"/>
      <c r="B761" s="287"/>
      <c r="C761" s="288"/>
      <c r="D761" s="286"/>
      <c r="E761" s="58"/>
      <c r="F761" s="58"/>
      <c r="G761" s="58"/>
      <c r="H761" s="58"/>
      <c r="I761" s="58"/>
      <c r="J761" s="58"/>
      <c r="K761" s="59"/>
    </row>
    <row r="762" spans="1:11">
      <c r="A762" s="286"/>
      <c r="B762" s="287"/>
      <c r="C762" s="288"/>
      <c r="D762" s="286"/>
      <c r="E762" s="58"/>
      <c r="F762" s="58"/>
      <c r="G762" s="58"/>
      <c r="H762" s="58"/>
      <c r="I762" s="58"/>
      <c r="J762" s="58"/>
      <c r="K762" s="59"/>
    </row>
    <row r="763" spans="1:11">
      <c r="A763" s="286"/>
      <c r="B763" s="287"/>
      <c r="C763" s="288"/>
      <c r="D763" s="286"/>
      <c r="E763" s="58"/>
      <c r="F763" s="58"/>
      <c r="G763" s="58"/>
      <c r="H763" s="58"/>
      <c r="I763" s="58"/>
      <c r="J763" s="58"/>
      <c r="K763" s="59"/>
    </row>
    <row r="764" spans="1:11">
      <c r="A764" s="286"/>
      <c r="B764" s="287"/>
      <c r="C764" s="288"/>
      <c r="D764" s="286"/>
      <c r="E764" s="58"/>
      <c r="F764" s="58"/>
      <c r="G764" s="58"/>
      <c r="H764" s="58"/>
      <c r="I764" s="58"/>
      <c r="J764" s="58"/>
      <c r="K764" s="59"/>
    </row>
    <row r="765" spans="1:11">
      <c r="A765" s="286"/>
      <c r="B765" s="287"/>
      <c r="C765" s="288"/>
      <c r="D765" s="286"/>
      <c r="E765" s="58"/>
      <c r="F765" s="58"/>
      <c r="G765" s="58"/>
      <c r="H765" s="58"/>
      <c r="I765" s="58"/>
      <c r="J765" s="58"/>
      <c r="K765" s="59"/>
    </row>
    <row r="766" spans="1:11">
      <c r="A766" s="286"/>
      <c r="B766" s="287"/>
      <c r="C766" s="288"/>
      <c r="D766" s="286"/>
      <c r="E766" s="58"/>
      <c r="F766" s="58"/>
      <c r="G766" s="58"/>
      <c r="H766" s="58"/>
      <c r="I766" s="58"/>
      <c r="J766" s="58"/>
      <c r="K766" s="59"/>
    </row>
    <row r="767" spans="1:11">
      <c r="A767" s="286"/>
      <c r="B767" s="287"/>
      <c r="C767" s="288"/>
      <c r="D767" s="286"/>
      <c r="E767" s="58"/>
      <c r="F767" s="58"/>
      <c r="G767" s="58"/>
      <c r="H767" s="58"/>
      <c r="I767" s="58"/>
      <c r="J767" s="58"/>
      <c r="K767" s="59"/>
    </row>
    <row r="768" spans="1:11">
      <c r="A768" s="286"/>
      <c r="B768" s="287"/>
      <c r="C768" s="288"/>
      <c r="D768" s="286"/>
      <c r="E768" s="58"/>
      <c r="F768" s="58"/>
      <c r="G768" s="58"/>
      <c r="H768" s="58"/>
      <c r="I768" s="58"/>
      <c r="J768" s="58"/>
      <c r="K768" s="59"/>
    </row>
    <row r="769" spans="1:11">
      <c r="A769" s="286"/>
      <c r="B769" s="287"/>
      <c r="C769" s="288"/>
      <c r="D769" s="286"/>
      <c r="E769" s="58"/>
      <c r="F769" s="58"/>
      <c r="G769" s="58"/>
      <c r="H769" s="58"/>
      <c r="I769" s="58"/>
      <c r="J769" s="58"/>
      <c r="K769" s="59"/>
    </row>
    <row r="770" spans="1:11">
      <c r="A770" s="286"/>
      <c r="B770" s="287"/>
      <c r="C770" s="288"/>
      <c r="D770" s="286"/>
      <c r="E770" s="58"/>
      <c r="F770" s="58"/>
      <c r="G770" s="58"/>
      <c r="H770" s="58"/>
      <c r="I770" s="58"/>
      <c r="J770" s="58"/>
      <c r="K770" s="59"/>
    </row>
    <row r="771" spans="1:11">
      <c r="A771" s="286"/>
      <c r="B771" s="287"/>
      <c r="C771" s="288"/>
      <c r="D771" s="286"/>
      <c r="E771" s="58"/>
      <c r="F771" s="58"/>
      <c r="G771" s="58"/>
      <c r="H771" s="58"/>
      <c r="I771" s="58"/>
      <c r="J771" s="58"/>
      <c r="K771" s="59"/>
    </row>
    <row r="772" spans="1:11">
      <c r="A772" s="286"/>
      <c r="B772" s="287"/>
      <c r="C772" s="288"/>
      <c r="D772" s="286"/>
      <c r="E772" s="58"/>
      <c r="F772" s="58"/>
      <c r="G772" s="58"/>
      <c r="H772" s="58"/>
      <c r="I772" s="58"/>
      <c r="J772" s="58"/>
      <c r="K772" s="59"/>
    </row>
    <row r="773" spans="1:11">
      <c r="A773" s="286"/>
      <c r="B773" s="287"/>
      <c r="C773" s="288"/>
      <c r="D773" s="286"/>
      <c r="E773" s="58"/>
      <c r="F773" s="58"/>
      <c r="G773" s="58"/>
      <c r="H773" s="58"/>
      <c r="I773" s="58"/>
      <c r="J773" s="58"/>
      <c r="K773" s="59"/>
    </row>
    <row r="774" spans="1:11">
      <c r="A774" s="286"/>
      <c r="B774" s="287"/>
      <c r="C774" s="288"/>
      <c r="D774" s="286"/>
      <c r="E774" s="58"/>
      <c r="F774" s="58"/>
      <c r="G774" s="58"/>
      <c r="H774" s="58"/>
      <c r="I774" s="58"/>
      <c r="J774" s="58"/>
      <c r="K774" s="59"/>
    </row>
    <row r="775" spans="1:11">
      <c r="A775" s="286"/>
      <c r="B775" s="287"/>
      <c r="C775" s="288"/>
      <c r="D775" s="286"/>
      <c r="E775" s="58"/>
      <c r="F775" s="58"/>
      <c r="G775" s="58"/>
      <c r="H775" s="58"/>
      <c r="I775" s="58"/>
      <c r="J775" s="58"/>
      <c r="K775" s="59"/>
    </row>
    <row r="776" spans="1:11">
      <c r="A776" s="286"/>
      <c r="B776" s="287"/>
      <c r="C776" s="288"/>
      <c r="D776" s="286"/>
      <c r="E776" s="58"/>
      <c r="F776" s="58"/>
      <c r="G776" s="58"/>
      <c r="H776" s="58"/>
      <c r="I776" s="58"/>
      <c r="J776" s="58"/>
      <c r="K776" s="59"/>
    </row>
    <row r="777" spans="1:11">
      <c r="A777" s="286"/>
      <c r="B777" s="287"/>
      <c r="C777" s="288"/>
      <c r="D777" s="286"/>
      <c r="E777" s="58"/>
      <c r="F777" s="58"/>
      <c r="G777" s="58"/>
      <c r="H777" s="58"/>
      <c r="I777" s="58"/>
      <c r="J777" s="58"/>
      <c r="K777" s="59"/>
    </row>
    <row r="778" spans="1:11">
      <c r="A778" s="286"/>
      <c r="B778" s="287"/>
      <c r="C778" s="288"/>
      <c r="D778" s="286"/>
      <c r="E778" s="58"/>
      <c r="F778" s="58"/>
      <c r="G778" s="58"/>
      <c r="H778" s="58"/>
      <c r="I778" s="58"/>
      <c r="J778" s="58"/>
      <c r="K778" s="59"/>
    </row>
    <row r="779" spans="1:11">
      <c r="A779" s="286"/>
      <c r="B779" s="287"/>
      <c r="C779" s="288"/>
      <c r="D779" s="286"/>
      <c r="E779" s="58"/>
      <c r="F779" s="58"/>
      <c r="G779" s="58"/>
      <c r="H779" s="58"/>
      <c r="I779" s="58"/>
      <c r="J779" s="58"/>
      <c r="K779" s="59"/>
    </row>
    <row r="780" spans="1:11">
      <c r="A780" s="286"/>
      <c r="B780" s="287"/>
      <c r="C780" s="288"/>
      <c r="D780" s="286"/>
      <c r="E780" s="58"/>
      <c r="F780" s="58"/>
      <c r="G780" s="58"/>
      <c r="H780" s="58"/>
      <c r="I780" s="58"/>
      <c r="J780" s="58"/>
      <c r="K780" s="59"/>
    </row>
    <row r="781" spans="1:11">
      <c r="A781" s="286"/>
      <c r="B781" s="287"/>
      <c r="C781" s="288"/>
      <c r="D781" s="286"/>
      <c r="E781" s="58"/>
      <c r="F781" s="58"/>
      <c r="G781" s="58"/>
      <c r="H781" s="58"/>
      <c r="I781" s="58"/>
      <c r="J781" s="58"/>
      <c r="K781" s="59"/>
    </row>
    <row r="782" spans="1:11">
      <c r="A782" s="286"/>
      <c r="B782" s="287"/>
      <c r="C782" s="288"/>
      <c r="D782" s="286"/>
      <c r="E782" s="58"/>
      <c r="F782" s="58"/>
      <c r="G782" s="58"/>
      <c r="H782" s="58"/>
      <c r="I782" s="58"/>
      <c r="J782" s="58"/>
      <c r="K782" s="59"/>
    </row>
    <row r="783" spans="1:11">
      <c r="A783" s="286"/>
      <c r="B783" s="287"/>
      <c r="C783" s="288"/>
      <c r="D783" s="286"/>
      <c r="E783" s="58"/>
      <c r="F783" s="58"/>
      <c r="G783" s="58"/>
      <c r="H783" s="58"/>
      <c r="I783" s="58"/>
      <c r="J783" s="58"/>
      <c r="K783" s="59"/>
    </row>
    <row r="784" spans="1:11">
      <c r="A784" s="286"/>
      <c r="B784" s="287"/>
      <c r="C784" s="288"/>
      <c r="D784" s="286"/>
      <c r="E784" s="58"/>
      <c r="F784" s="58"/>
      <c r="G784" s="58"/>
      <c r="H784" s="58"/>
      <c r="I784" s="58"/>
      <c r="J784" s="58"/>
      <c r="K784" s="59"/>
    </row>
    <row r="785" spans="1:11">
      <c r="A785" s="286"/>
      <c r="B785" s="287"/>
      <c r="C785" s="288"/>
      <c r="D785" s="286"/>
      <c r="E785" s="58"/>
      <c r="F785" s="58"/>
      <c r="G785" s="58"/>
      <c r="H785" s="58"/>
      <c r="I785" s="58"/>
      <c r="J785" s="58"/>
      <c r="K785" s="59"/>
    </row>
    <row r="786" spans="1:11">
      <c r="A786" s="286"/>
      <c r="B786" s="287"/>
      <c r="C786" s="288"/>
      <c r="D786" s="286"/>
      <c r="E786" s="58"/>
      <c r="F786" s="58"/>
      <c r="G786" s="58"/>
      <c r="H786" s="58"/>
      <c r="I786" s="58"/>
      <c r="J786" s="58"/>
      <c r="K786" s="59"/>
    </row>
    <row r="787" spans="1:11">
      <c r="A787" s="286"/>
      <c r="B787" s="287"/>
      <c r="C787" s="288"/>
      <c r="D787" s="286"/>
      <c r="E787" s="58"/>
      <c r="F787" s="58"/>
      <c r="G787" s="58"/>
      <c r="H787" s="58"/>
      <c r="I787" s="58"/>
      <c r="J787" s="58"/>
      <c r="K787" s="59"/>
    </row>
    <row r="788" spans="1:11">
      <c r="A788" s="286"/>
      <c r="B788" s="287"/>
      <c r="C788" s="288"/>
      <c r="D788" s="286"/>
      <c r="E788" s="58"/>
      <c r="F788" s="58"/>
      <c r="G788" s="58"/>
      <c r="H788" s="58"/>
      <c r="I788" s="58"/>
      <c r="J788" s="58"/>
      <c r="K788" s="59"/>
    </row>
    <row r="789" spans="1:11">
      <c r="A789" s="286"/>
      <c r="B789" s="287"/>
      <c r="C789" s="288"/>
      <c r="D789" s="286"/>
      <c r="E789" s="58"/>
      <c r="F789" s="58"/>
      <c r="G789" s="58"/>
      <c r="H789" s="58"/>
      <c r="I789" s="58"/>
      <c r="J789" s="58"/>
      <c r="K789" s="59"/>
    </row>
    <row r="790" spans="1:11">
      <c r="A790" s="286"/>
      <c r="B790" s="287"/>
      <c r="C790" s="288"/>
      <c r="D790" s="286"/>
      <c r="E790" s="58"/>
      <c r="F790" s="58"/>
      <c r="G790" s="58"/>
      <c r="H790" s="58"/>
      <c r="I790" s="58"/>
      <c r="J790" s="58"/>
      <c r="K790" s="59"/>
    </row>
    <row r="791" spans="1:11">
      <c r="A791" s="286"/>
      <c r="B791" s="287"/>
      <c r="C791" s="288"/>
      <c r="D791" s="286"/>
      <c r="E791" s="58"/>
      <c r="F791" s="58"/>
      <c r="G791" s="58"/>
      <c r="H791" s="58"/>
      <c r="I791" s="58"/>
      <c r="J791" s="58"/>
      <c r="K791" s="59"/>
    </row>
    <row r="792" spans="1:11">
      <c r="A792" s="286"/>
      <c r="B792" s="287"/>
      <c r="C792" s="288"/>
      <c r="D792" s="286"/>
      <c r="E792" s="58"/>
      <c r="F792" s="58"/>
      <c r="G792" s="58"/>
      <c r="H792" s="58"/>
      <c r="I792" s="58"/>
      <c r="J792" s="58"/>
      <c r="K792" s="59"/>
    </row>
    <row r="793" spans="1:11">
      <c r="A793" s="286"/>
      <c r="B793" s="287"/>
      <c r="C793" s="288"/>
      <c r="D793" s="286"/>
      <c r="E793" s="58"/>
      <c r="F793" s="58"/>
      <c r="G793" s="58"/>
      <c r="H793" s="58"/>
      <c r="I793" s="58"/>
      <c r="J793" s="58"/>
      <c r="K793" s="59"/>
    </row>
    <row r="794" spans="1:11">
      <c r="A794" s="286"/>
      <c r="B794" s="287"/>
      <c r="C794" s="288"/>
      <c r="D794" s="286"/>
      <c r="E794" s="58"/>
      <c r="F794" s="58"/>
      <c r="G794" s="58"/>
      <c r="H794" s="58"/>
      <c r="I794" s="58"/>
      <c r="J794" s="58"/>
      <c r="K794" s="59"/>
    </row>
    <row r="795" spans="1:11">
      <c r="A795" s="286"/>
      <c r="B795" s="287"/>
      <c r="C795" s="288"/>
      <c r="D795" s="286"/>
      <c r="E795" s="58"/>
      <c r="F795" s="58"/>
      <c r="G795" s="58"/>
      <c r="H795" s="58"/>
      <c r="I795" s="58"/>
      <c r="J795" s="58"/>
      <c r="K795" s="59"/>
    </row>
    <row r="796" spans="1:11">
      <c r="A796" s="286"/>
      <c r="B796" s="287"/>
      <c r="C796" s="288"/>
      <c r="D796" s="286"/>
      <c r="E796" s="58"/>
      <c r="F796" s="58"/>
      <c r="G796" s="58"/>
      <c r="H796" s="58"/>
      <c r="I796" s="58"/>
      <c r="J796" s="58"/>
      <c r="K796" s="59"/>
    </row>
    <row r="797" spans="1:11">
      <c r="A797" s="286"/>
      <c r="B797" s="287"/>
      <c r="C797" s="288"/>
      <c r="D797" s="286"/>
      <c r="E797" s="58"/>
      <c r="F797" s="58"/>
      <c r="G797" s="58"/>
      <c r="H797" s="58"/>
      <c r="I797" s="58"/>
      <c r="J797" s="58"/>
      <c r="K797" s="59"/>
    </row>
    <row r="798" spans="1:11">
      <c r="A798" s="286"/>
      <c r="B798" s="287"/>
      <c r="C798" s="288"/>
      <c r="D798" s="286"/>
      <c r="E798" s="58"/>
      <c r="F798" s="58"/>
      <c r="G798" s="58"/>
      <c r="H798" s="58"/>
      <c r="I798" s="58"/>
      <c r="J798" s="58"/>
      <c r="K798" s="59"/>
    </row>
    <row r="799" spans="1:11">
      <c r="A799" s="286"/>
      <c r="B799" s="287"/>
      <c r="C799" s="288"/>
      <c r="D799" s="286"/>
      <c r="E799" s="58"/>
      <c r="F799" s="58"/>
      <c r="G799" s="58"/>
      <c r="H799" s="58"/>
      <c r="I799" s="58"/>
      <c r="J799" s="58"/>
      <c r="K799" s="59"/>
    </row>
    <row r="800" spans="1:11">
      <c r="A800" s="286"/>
      <c r="B800" s="287"/>
      <c r="C800" s="288"/>
      <c r="D800" s="286"/>
      <c r="E800" s="58"/>
      <c r="F800" s="58"/>
      <c r="G800" s="58"/>
      <c r="H800" s="58"/>
      <c r="I800" s="58"/>
      <c r="J800" s="58"/>
      <c r="K800" s="59"/>
    </row>
    <row r="801" spans="1:11">
      <c r="A801" s="286"/>
      <c r="B801" s="287"/>
      <c r="C801" s="288"/>
      <c r="D801" s="286"/>
      <c r="E801" s="58"/>
      <c r="F801" s="58"/>
      <c r="G801" s="58"/>
      <c r="H801" s="58"/>
      <c r="I801" s="58"/>
      <c r="J801" s="58"/>
      <c r="K801" s="59"/>
    </row>
    <row r="802" spans="1:11">
      <c r="A802" s="286"/>
      <c r="B802" s="287"/>
      <c r="C802" s="288"/>
      <c r="D802" s="286"/>
      <c r="E802" s="58"/>
      <c r="F802" s="58"/>
      <c r="G802" s="58"/>
      <c r="H802" s="58"/>
      <c r="I802" s="58"/>
      <c r="J802" s="58"/>
      <c r="K802" s="59"/>
    </row>
    <row r="803" spans="1:11">
      <c r="A803" s="286"/>
      <c r="B803" s="287"/>
      <c r="C803" s="288"/>
      <c r="D803" s="286"/>
      <c r="E803" s="58"/>
      <c r="F803" s="58"/>
      <c r="G803" s="58"/>
      <c r="H803" s="58"/>
      <c r="I803" s="58"/>
      <c r="J803" s="58"/>
      <c r="K803" s="59"/>
    </row>
    <row r="804" spans="1:11">
      <c r="A804" s="286"/>
      <c r="B804" s="287"/>
      <c r="C804" s="288"/>
      <c r="D804" s="286"/>
      <c r="E804" s="58"/>
      <c r="F804" s="58"/>
      <c r="G804" s="58"/>
      <c r="H804" s="58"/>
      <c r="I804" s="58"/>
      <c r="J804" s="58"/>
      <c r="K804" s="59"/>
    </row>
    <row r="805" spans="1:11">
      <c r="A805" s="286"/>
      <c r="B805" s="287"/>
      <c r="C805" s="288"/>
      <c r="D805" s="286"/>
      <c r="E805" s="58"/>
      <c r="F805" s="58"/>
      <c r="G805" s="58"/>
      <c r="H805" s="58"/>
      <c r="I805" s="58"/>
      <c r="J805" s="58"/>
      <c r="K805" s="59"/>
    </row>
    <row r="806" spans="1:11">
      <c r="A806" s="286"/>
      <c r="B806" s="287"/>
      <c r="C806" s="288"/>
      <c r="D806" s="286"/>
      <c r="E806" s="58"/>
      <c r="F806" s="58"/>
      <c r="G806" s="58"/>
      <c r="H806" s="58"/>
      <c r="I806" s="58"/>
      <c r="J806" s="58"/>
      <c r="K806" s="59"/>
    </row>
    <row r="807" spans="1:11">
      <c r="A807" s="286"/>
      <c r="B807" s="287"/>
      <c r="C807" s="288"/>
      <c r="D807" s="286"/>
      <c r="E807" s="58"/>
      <c r="F807" s="58"/>
      <c r="G807" s="58"/>
      <c r="H807" s="58"/>
      <c r="I807" s="58"/>
      <c r="J807" s="58"/>
      <c r="K807" s="59"/>
    </row>
    <row r="808" spans="1:11">
      <c r="A808" s="286"/>
      <c r="B808" s="287"/>
      <c r="C808" s="288"/>
      <c r="D808" s="286"/>
      <c r="E808" s="58"/>
      <c r="F808" s="58"/>
      <c r="G808" s="58"/>
      <c r="H808" s="58"/>
      <c r="I808" s="58"/>
      <c r="J808" s="58"/>
      <c r="K808" s="59"/>
    </row>
    <row r="809" spans="1:11">
      <c r="A809" s="286"/>
      <c r="B809" s="287"/>
      <c r="C809" s="288"/>
      <c r="D809" s="286"/>
      <c r="E809" s="58"/>
      <c r="F809" s="58"/>
      <c r="G809" s="58"/>
      <c r="H809" s="58"/>
      <c r="I809" s="58"/>
      <c r="J809" s="58"/>
      <c r="K809" s="59"/>
    </row>
    <row r="810" spans="1:11">
      <c r="A810" s="286"/>
      <c r="B810" s="287"/>
      <c r="C810" s="288"/>
      <c r="D810" s="286"/>
      <c r="E810" s="58"/>
      <c r="F810" s="58"/>
      <c r="G810" s="58"/>
      <c r="H810" s="58"/>
      <c r="I810" s="58"/>
      <c r="J810" s="58"/>
      <c r="K810" s="59"/>
    </row>
    <row r="811" spans="1:11">
      <c r="A811" s="286"/>
      <c r="B811" s="287"/>
      <c r="C811" s="288"/>
      <c r="D811" s="286"/>
      <c r="E811" s="58"/>
      <c r="F811" s="58"/>
      <c r="G811" s="58"/>
      <c r="H811" s="58"/>
      <c r="I811" s="58"/>
      <c r="J811" s="58"/>
      <c r="K811" s="59"/>
    </row>
    <row r="812" spans="1:11">
      <c r="A812" s="286"/>
      <c r="B812" s="287"/>
      <c r="C812" s="288"/>
      <c r="D812" s="286"/>
      <c r="E812" s="58"/>
      <c r="F812" s="58"/>
      <c r="G812" s="58"/>
      <c r="H812" s="58"/>
      <c r="I812" s="58"/>
      <c r="J812" s="58"/>
      <c r="K812" s="59"/>
    </row>
    <row r="813" spans="1:11">
      <c r="A813" s="286"/>
      <c r="B813" s="287"/>
      <c r="C813" s="288"/>
      <c r="D813" s="286"/>
      <c r="E813" s="58"/>
      <c r="F813" s="58"/>
      <c r="G813" s="58"/>
      <c r="H813" s="58"/>
      <c r="I813" s="58"/>
      <c r="J813" s="58"/>
      <c r="K813" s="59"/>
    </row>
    <row r="814" spans="1:11">
      <c r="A814" s="286"/>
      <c r="B814" s="287"/>
      <c r="C814" s="288"/>
      <c r="D814" s="286"/>
      <c r="E814" s="58"/>
      <c r="F814" s="58"/>
      <c r="G814" s="58"/>
      <c r="H814" s="58"/>
      <c r="I814" s="58"/>
      <c r="J814" s="58"/>
      <c r="K814" s="59"/>
    </row>
    <row r="815" spans="1:11">
      <c r="A815" s="286"/>
      <c r="B815" s="287"/>
      <c r="C815" s="288"/>
      <c r="D815" s="286"/>
      <c r="E815" s="58"/>
      <c r="F815" s="58"/>
      <c r="G815" s="58"/>
      <c r="H815" s="58"/>
      <c r="I815" s="58"/>
      <c r="J815" s="58"/>
      <c r="K815" s="59"/>
    </row>
    <row r="816" spans="1:11">
      <c r="A816" s="286"/>
      <c r="B816" s="287"/>
      <c r="C816" s="288"/>
      <c r="D816" s="286"/>
      <c r="E816" s="58"/>
      <c r="F816" s="58"/>
      <c r="G816" s="58"/>
      <c r="H816" s="58"/>
      <c r="I816" s="58"/>
      <c r="J816" s="58"/>
      <c r="K816" s="59"/>
    </row>
    <row r="817" spans="1:11">
      <c r="A817" s="286"/>
      <c r="B817" s="287"/>
      <c r="C817" s="288"/>
      <c r="D817" s="286"/>
      <c r="E817" s="58"/>
      <c r="F817" s="58"/>
      <c r="G817" s="58"/>
      <c r="H817" s="58"/>
      <c r="I817" s="58"/>
      <c r="J817" s="58"/>
      <c r="K817" s="59"/>
    </row>
    <row r="818" spans="1:11">
      <c r="A818" s="286"/>
      <c r="B818" s="287"/>
      <c r="C818" s="288"/>
      <c r="D818" s="286"/>
      <c r="E818" s="58"/>
      <c r="F818" s="58"/>
      <c r="G818" s="58"/>
      <c r="H818" s="58"/>
      <c r="I818" s="58"/>
      <c r="J818" s="58"/>
      <c r="K818" s="59"/>
    </row>
    <row r="819" spans="1:11">
      <c r="A819" s="286"/>
      <c r="B819" s="287"/>
      <c r="C819" s="288"/>
      <c r="D819" s="286"/>
      <c r="E819" s="58"/>
      <c r="F819" s="58"/>
      <c r="G819" s="58"/>
      <c r="H819" s="58"/>
      <c r="I819" s="58"/>
      <c r="J819" s="58"/>
      <c r="K819" s="59"/>
    </row>
    <row r="820" spans="1:11">
      <c r="A820" s="286"/>
      <c r="B820" s="287"/>
      <c r="C820" s="288"/>
      <c r="D820" s="286"/>
      <c r="E820" s="58"/>
      <c r="F820" s="58"/>
      <c r="G820" s="58"/>
      <c r="H820" s="58"/>
      <c r="I820" s="58"/>
      <c r="J820" s="58"/>
      <c r="K820" s="59"/>
    </row>
    <row r="821" spans="1:11">
      <c r="A821" s="286"/>
      <c r="B821" s="287"/>
      <c r="C821" s="288"/>
      <c r="D821" s="286"/>
      <c r="E821" s="58"/>
      <c r="F821" s="58"/>
      <c r="G821" s="58"/>
      <c r="H821" s="58"/>
      <c r="I821" s="58"/>
      <c r="J821" s="58"/>
      <c r="K821" s="59"/>
    </row>
    <row r="822" spans="1:11">
      <c r="A822" s="286"/>
      <c r="B822" s="287"/>
      <c r="C822" s="288"/>
      <c r="D822" s="286"/>
      <c r="E822" s="58"/>
      <c r="F822" s="58"/>
      <c r="G822" s="58"/>
      <c r="H822" s="58"/>
      <c r="I822" s="58"/>
      <c r="J822" s="58"/>
      <c r="K822" s="59"/>
    </row>
    <row r="823" spans="1:11">
      <c r="A823" s="286"/>
      <c r="B823" s="287"/>
      <c r="C823" s="288"/>
      <c r="D823" s="286"/>
      <c r="E823" s="58"/>
      <c r="F823" s="58"/>
      <c r="G823" s="58"/>
      <c r="H823" s="58"/>
      <c r="I823" s="58"/>
      <c r="J823" s="58"/>
      <c r="K823" s="59"/>
    </row>
    <row r="824" spans="1:11">
      <c r="A824" s="286"/>
      <c r="B824" s="287"/>
      <c r="C824" s="288"/>
      <c r="D824" s="286"/>
      <c r="E824" s="58"/>
      <c r="F824" s="58"/>
      <c r="G824" s="58"/>
      <c r="H824" s="58"/>
      <c r="I824" s="58"/>
      <c r="J824" s="58"/>
      <c r="K824" s="59"/>
    </row>
    <row r="825" spans="1:11">
      <c r="A825" s="286"/>
      <c r="B825" s="287"/>
      <c r="C825" s="288"/>
      <c r="D825" s="286"/>
      <c r="E825" s="58"/>
      <c r="F825" s="58"/>
      <c r="G825" s="58"/>
      <c r="H825" s="58"/>
      <c r="I825" s="58"/>
      <c r="J825" s="58"/>
      <c r="K825" s="59"/>
    </row>
    <row r="826" spans="1:11">
      <c r="A826" s="286"/>
      <c r="B826" s="287"/>
      <c r="C826" s="288"/>
      <c r="D826" s="286"/>
      <c r="E826" s="58"/>
      <c r="F826" s="58"/>
      <c r="G826" s="58"/>
      <c r="H826" s="58"/>
      <c r="I826" s="58"/>
      <c r="J826" s="58"/>
      <c r="K826" s="59"/>
    </row>
    <row r="827" spans="1:11">
      <c r="A827" s="286"/>
      <c r="B827" s="287"/>
      <c r="C827" s="288"/>
      <c r="D827" s="286"/>
      <c r="E827" s="58"/>
      <c r="F827" s="58"/>
      <c r="G827" s="58"/>
      <c r="H827" s="58"/>
      <c r="I827" s="58"/>
      <c r="J827" s="58"/>
      <c r="K827" s="59"/>
    </row>
    <row r="828" spans="1:11">
      <c r="A828" s="286"/>
      <c r="B828" s="287"/>
      <c r="C828" s="288"/>
      <c r="D828" s="286"/>
      <c r="E828" s="58"/>
      <c r="F828" s="58"/>
      <c r="G828" s="58"/>
      <c r="H828" s="58"/>
      <c r="I828" s="58"/>
      <c r="J828" s="58"/>
      <c r="K828" s="59"/>
    </row>
    <row r="829" spans="1:11">
      <c r="A829" s="286"/>
      <c r="B829" s="287"/>
      <c r="C829" s="288"/>
      <c r="D829" s="286"/>
      <c r="E829" s="58"/>
      <c r="F829" s="58"/>
      <c r="G829" s="58"/>
      <c r="H829" s="58"/>
      <c r="I829" s="58"/>
      <c r="J829" s="58"/>
      <c r="K829" s="59"/>
    </row>
    <row r="830" spans="1:11">
      <c r="A830" s="286"/>
      <c r="B830" s="287"/>
      <c r="C830" s="288"/>
      <c r="D830" s="286"/>
      <c r="E830" s="58"/>
      <c r="F830" s="58"/>
      <c r="G830" s="58"/>
      <c r="H830" s="58"/>
      <c r="I830" s="58"/>
      <c r="J830" s="58"/>
      <c r="K830" s="59"/>
    </row>
    <row r="831" spans="1:11">
      <c r="A831" s="286"/>
      <c r="B831" s="287"/>
      <c r="C831" s="288"/>
      <c r="D831" s="286"/>
      <c r="E831" s="58"/>
      <c r="F831" s="58"/>
      <c r="G831" s="58"/>
      <c r="H831" s="58"/>
      <c r="I831" s="58"/>
      <c r="J831" s="58"/>
      <c r="K831" s="59"/>
    </row>
    <row r="832" spans="1:11">
      <c r="A832" s="286"/>
      <c r="B832" s="287"/>
      <c r="C832" s="288"/>
      <c r="D832" s="286"/>
      <c r="E832" s="58"/>
      <c r="F832" s="58"/>
      <c r="G832" s="58"/>
      <c r="H832" s="58"/>
      <c r="I832" s="58"/>
      <c r="J832" s="58"/>
      <c r="K832" s="59"/>
    </row>
    <row r="833" spans="1:11">
      <c r="A833" s="286"/>
      <c r="B833" s="287"/>
      <c r="C833" s="288"/>
      <c r="D833" s="286"/>
      <c r="E833" s="58"/>
      <c r="F833" s="58"/>
      <c r="G833" s="58"/>
      <c r="H833" s="58"/>
      <c r="I833" s="58"/>
      <c r="J833" s="58"/>
      <c r="K833" s="59"/>
    </row>
    <row r="834" spans="1:11">
      <c r="A834" s="286"/>
      <c r="B834" s="287"/>
      <c r="C834" s="288"/>
      <c r="D834" s="286"/>
      <c r="E834" s="58"/>
      <c r="F834" s="58"/>
      <c r="G834" s="58"/>
      <c r="H834" s="58"/>
      <c r="I834" s="58"/>
      <c r="J834" s="58"/>
      <c r="K834" s="59"/>
    </row>
    <row r="835" spans="1:11">
      <c r="A835" s="286"/>
      <c r="B835" s="287"/>
      <c r="C835" s="288"/>
      <c r="D835" s="286"/>
      <c r="E835" s="58"/>
      <c r="F835" s="58"/>
      <c r="G835" s="58"/>
      <c r="H835" s="58"/>
      <c r="I835" s="58"/>
      <c r="J835" s="58"/>
      <c r="K835" s="59"/>
    </row>
    <row r="836" spans="1:11">
      <c r="A836" s="286"/>
      <c r="B836" s="287"/>
      <c r="C836" s="288"/>
      <c r="D836" s="286"/>
      <c r="E836" s="58"/>
      <c r="F836" s="58"/>
      <c r="G836" s="58"/>
      <c r="H836" s="58"/>
      <c r="I836" s="58"/>
      <c r="J836" s="58"/>
      <c r="K836" s="59"/>
    </row>
    <row r="837" spans="1:11">
      <c r="A837" s="286"/>
      <c r="B837" s="287"/>
      <c r="C837" s="288"/>
      <c r="D837" s="286"/>
      <c r="E837" s="58"/>
      <c r="F837" s="58"/>
      <c r="G837" s="58"/>
      <c r="H837" s="58"/>
      <c r="I837" s="58"/>
      <c r="J837" s="58"/>
      <c r="K837" s="59"/>
    </row>
    <row r="838" spans="1:11">
      <c r="A838" s="286"/>
      <c r="B838" s="287"/>
      <c r="C838" s="288"/>
      <c r="D838" s="286"/>
      <c r="E838" s="58"/>
      <c r="F838" s="58"/>
      <c r="G838" s="58"/>
      <c r="H838" s="58"/>
      <c r="I838" s="58"/>
      <c r="J838" s="58"/>
      <c r="K838" s="59"/>
    </row>
    <row r="839" spans="1:11">
      <c r="A839" s="286"/>
      <c r="B839" s="287"/>
      <c r="C839" s="288"/>
      <c r="D839" s="286"/>
      <c r="E839" s="58"/>
      <c r="F839" s="58"/>
      <c r="G839" s="58"/>
      <c r="H839" s="58"/>
      <c r="I839" s="58"/>
      <c r="J839" s="58"/>
      <c r="K839" s="59"/>
    </row>
    <row r="840" spans="1:11">
      <c r="A840" s="286"/>
      <c r="B840" s="287"/>
      <c r="C840" s="288"/>
      <c r="D840" s="286"/>
      <c r="E840" s="58"/>
      <c r="F840" s="58"/>
      <c r="G840" s="58"/>
      <c r="H840" s="58"/>
      <c r="I840" s="58"/>
      <c r="J840" s="58"/>
      <c r="K840" s="59"/>
    </row>
    <row r="841" spans="1:11">
      <c r="A841" s="286"/>
      <c r="B841" s="287"/>
      <c r="C841" s="288"/>
      <c r="D841" s="286"/>
      <c r="E841" s="58"/>
      <c r="F841" s="58"/>
      <c r="G841" s="58"/>
      <c r="H841" s="58"/>
      <c r="I841" s="58"/>
      <c r="J841" s="58"/>
      <c r="K841" s="59"/>
    </row>
    <row r="842" spans="1:11">
      <c r="A842" s="286"/>
      <c r="B842" s="287"/>
      <c r="C842" s="288"/>
      <c r="D842" s="286"/>
      <c r="E842" s="58"/>
      <c r="F842" s="58"/>
      <c r="G842" s="58"/>
      <c r="H842" s="58"/>
      <c r="I842" s="58"/>
      <c r="J842" s="58"/>
      <c r="K842" s="59"/>
    </row>
    <row r="843" spans="1:11">
      <c r="A843" s="286"/>
      <c r="B843" s="287"/>
      <c r="C843" s="288"/>
      <c r="D843" s="286"/>
      <c r="E843" s="58"/>
      <c r="F843" s="58"/>
      <c r="G843" s="58"/>
      <c r="H843" s="58"/>
      <c r="I843" s="58"/>
      <c r="J843" s="58"/>
      <c r="K843" s="59"/>
    </row>
    <row r="844" spans="1:11">
      <c r="A844" s="286"/>
      <c r="B844" s="287"/>
      <c r="C844" s="288"/>
      <c r="D844" s="286"/>
      <c r="E844" s="58"/>
      <c r="F844" s="58"/>
      <c r="G844" s="58"/>
      <c r="H844" s="58"/>
      <c r="I844" s="58"/>
      <c r="J844" s="58"/>
      <c r="K844" s="59"/>
    </row>
    <row r="845" spans="1:11">
      <c r="A845" s="286"/>
      <c r="B845" s="287"/>
      <c r="C845" s="288"/>
      <c r="D845" s="286"/>
      <c r="E845" s="58"/>
      <c r="F845" s="58"/>
      <c r="G845" s="58"/>
      <c r="H845" s="58"/>
      <c r="I845" s="58"/>
      <c r="J845" s="58"/>
      <c r="K845" s="59"/>
    </row>
    <row r="846" spans="1:11">
      <c r="A846" s="286"/>
      <c r="B846" s="287"/>
      <c r="C846" s="288"/>
      <c r="D846" s="286"/>
      <c r="E846" s="58"/>
      <c r="F846" s="58"/>
      <c r="G846" s="58"/>
      <c r="H846" s="58"/>
      <c r="I846" s="58"/>
      <c r="J846" s="58"/>
      <c r="K846" s="59"/>
    </row>
    <row r="847" spans="1:11">
      <c r="A847" s="286"/>
      <c r="B847" s="287"/>
      <c r="C847" s="288"/>
      <c r="D847" s="286"/>
      <c r="E847" s="58"/>
      <c r="F847" s="58"/>
      <c r="G847" s="58"/>
      <c r="H847" s="58"/>
      <c r="I847" s="58"/>
      <c r="J847" s="58"/>
      <c r="K847" s="59"/>
    </row>
    <row r="848" spans="1:11">
      <c r="A848" s="286"/>
      <c r="B848" s="287"/>
      <c r="C848" s="288"/>
      <c r="D848" s="286"/>
      <c r="E848" s="58"/>
      <c r="F848" s="58"/>
      <c r="G848" s="58"/>
      <c r="H848" s="58"/>
      <c r="I848" s="58"/>
      <c r="J848" s="58"/>
      <c r="K848" s="59"/>
    </row>
    <row r="849" spans="1:11">
      <c r="A849" s="286"/>
      <c r="B849" s="287"/>
      <c r="C849" s="288"/>
      <c r="D849" s="286"/>
      <c r="E849" s="58"/>
      <c r="F849" s="58"/>
      <c r="G849" s="58"/>
      <c r="H849" s="58"/>
      <c r="I849" s="58"/>
      <c r="J849" s="58"/>
      <c r="K849" s="59"/>
    </row>
    <row r="850" spans="1:11">
      <c r="A850" s="286"/>
      <c r="B850" s="287"/>
      <c r="C850" s="288"/>
      <c r="D850" s="286"/>
      <c r="E850" s="58"/>
      <c r="F850" s="58"/>
      <c r="G850" s="58"/>
      <c r="H850" s="58"/>
      <c r="I850" s="58"/>
      <c r="J850" s="58"/>
      <c r="K850" s="59"/>
    </row>
    <row r="851" spans="1:11">
      <c r="A851" s="286"/>
      <c r="B851" s="287"/>
      <c r="C851" s="288"/>
      <c r="D851" s="286"/>
      <c r="E851" s="58"/>
      <c r="F851" s="58"/>
      <c r="G851" s="58"/>
      <c r="H851" s="58"/>
      <c r="I851" s="58"/>
      <c r="J851" s="58"/>
      <c r="K851" s="59"/>
    </row>
    <row r="852" spans="1:11">
      <c r="A852" s="286"/>
      <c r="B852" s="287"/>
      <c r="C852" s="288"/>
      <c r="D852" s="286"/>
      <c r="E852" s="58"/>
      <c r="F852" s="58"/>
      <c r="G852" s="58"/>
      <c r="H852" s="58"/>
      <c r="I852" s="58"/>
      <c r="J852" s="58"/>
      <c r="K852" s="59"/>
    </row>
    <row r="853" spans="1:11">
      <c r="A853" s="286"/>
      <c r="B853" s="287"/>
      <c r="C853" s="288"/>
      <c r="D853" s="286"/>
      <c r="E853" s="58"/>
      <c r="F853" s="58"/>
      <c r="G853" s="58"/>
      <c r="H853" s="58"/>
      <c r="I853" s="58"/>
      <c r="J853" s="58"/>
      <c r="K853" s="59"/>
    </row>
    <row r="854" spans="1:11">
      <c r="A854" s="286"/>
      <c r="B854" s="287"/>
      <c r="C854" s="288"/>
      <c r="D854" s="286"/>
      <c r="E854" s="58"/>
      <c r="F854" s="58"/>
      <c r="G854" s="58"/>
      <c r="H854" s="58"/>
      <c r="I854" s="58"/>
      <c r="J854" s="58"/>
      <c r="K854" s="59"/>
    </row>
    <row r="855" spans="1:11">
      <c r="A855" s="286"/>
      <c r="B855" s="287"/>
      <c r="C855" s="288"/>
      <c r="D855" s="286"/>
      <c r="E855" s="58"/>
      <c r="F855" s="58"/>
      <c r="G855" s="58"/>
      <c r="H855" s="58"/>
      <c r="I855" s="58"/>
      <c r="J855" s="58"/>
      <c r="K855" s="59"/>
    </row>
    <row r="856" spans="1:11">
      <c r="A856" s="286"/>
      <c r="B856" s="287"/>
      <c r="C856" s="288"/>
      <c r="D856" s="286"/>
      <c r="E856" s="58"/>
      <c r="F856" s="58"/>
      <c r="G856" s="58"/>
      <c r="H856" s="58"/>
      <c r="I856" s="58"/>
      <c r="J856" s="58"/>
      <c r="K856" s="59"/>
    </row>
    <row r="857" spans="1:11">
      <c r="A857" s="286"/>
      <c r="B857" s="287"/>
      <c r="C857" s="288"/>
      <c r="D857" s="286"/>
      <c r="E857" s="58"/>
      <c r="F857" s="58"/>
      <c r="G857" s="58"/>
      <c r="H857" s="58"/>
      <c r="I857" s="58"/>
      <c r="J857" s="58"/>
      <c r="K857" s="59"/>
    </row>
    <row r="858" spans="1:11">
      <c r="A858" s="286"/>
      <c r="B858" s="287"/>
      <c r="C858" s="288"/>
      <c r="D858" s="286"/>
      <c r="E858" s="58"/>
      <c r="F858" s="58"/>
      <c r="G858" s="58"/>
      <c r="H858" s="58"/>
      <c r="I858" s="58"/>
      <c r="J858" s="58"/>
      <c r="K858" s="59"/>
    </row>
    <row r="859" spans="1:11">
      <c r="A859" s="286"/>
      <c r="B859" s="287"/>
      <c r="C859" s="288"/>
      <c r="D859" s="286"/>
      <c r="E859" s="58"/>
      <c r="F859" s="58"/>
      <c r="G859" s="58"/>
      <c r="H859" s="58"/>
      <c r="I859" s="58"/>
      <c r="J859" s="58"/>
      <c r="K859" s="59"/>
    </row>
    <row r="860" spans="1:11">
      <c r="A860" s="286"/>
      <c r="B860" s="287"/>
      <c r="C860" s="288"/>
      <c r="D860" s="286"/>
      <c r="E860" s="58"/>
      <c r="F860" s="58"/>
      <c r="G860" s="58"/>
      <c r="H860" s="58"/>
      <c r="I860" s="58"/>
      <c r="J860" s="58"/>
      <c r="K860" s="59"/>
    </row>
    <row r="861" spans="1:11">
      <c r="A861" s="286"/>
      <c r="B861" s="287"/>
      <c r="C861" s="288"/>
      <c r="D861" s="286"/>
      <c r="E861" s="58"/>
      <c r="F861" s="58"/>
      <c r="G861" s="58"/>
      <c r="H861" s="58"/>
      <c r="I861" s="58"/>
      <c r="J861" s="58"/>
      <c r="K861" s="59"/>
    </row>
    <row r="862" spans="1:11">
      <c r="A862" s="286"/>
      <c r="B862" s="287"/>
      <c r="C862" s="288"/>
      <c r="D862" s="286"/>
      <c r="E862" s="58"/>
      <c r="F862" s="58"/>
      <c r="G862" s="58"/>
      <c r="H862" s="58"/>
      <c r="I862" s="58"/>
      <c r="J862" s="58"/>
      <c r="K862" s="59"/>
    </row>
    <row r="863" spans="1:11">
      <c r="A863" s="286"/>
      <c r="B863" s="287"/>
      <c r="C863" s="288"/>
      <c r="D863" s="286"/>
      <c r="E863" s="58"/>
      <c r="F863" s="58"/>
      <c r="G863" s="58"/>
      <c r="H863" s="58"/>
      <c r="I863" s="58"/>
      <c r="J863" s="58"/>
      <c r="K863" s="59"/>
    </row>
    <row r="864" spans="1:11">
      <c r="A864" s="286"/>
      <c r="B864" s="287"/>
      <c r="C864" s="288"/>
      <c r="D864" s="286"/>
      <c r="E864" s="58"/>
      <c r="F864" s="58"/>
      <c r="G864" s="58"/>
      <c r="H864" s="58"/>
      <c r="I864" s="58"/>
      <c r="J864" s="58"/>
      <c r="K864" s="59"/>
    </row>
    <row r="865" spans="1:11">
      <c r="A865" s="286"/>
      <c r="B865" s="287"/>
      <c r="C865" s="288"/>
      <c r="D865" s="286"/>
      <c r="E865" s="58"/>
      <c r="F865" s="58"/>
      <c r="G865" s="58"/>
      <c r="H865" s="58"/>
      <c r="I865" s="58"/>
      <c r="J865" s="58"/>
      <c r="K865" s="59"/>
    </row>
    <row r="866" spans="1:11">
      <c r="A866" s="286"/>
      <c r="B866" s="287"/>
      <c r="C866" s="288"/>
      <c r="D866" s="286"/>
      <c r="E866" s="58"/>
      <c r="F866" s="58"/>
      <c r="G866" s="58"/>
      <c r="H866" s="58"/>
      <c r="I866" s="58"/>
      <c r="J866" s="58"/>
      <c r="K866" s="59"/>
    </row>
    <row r="867" spans="1:11">
      <c r="A867" s="286"/>
      <c r="B867" s="287"/>
      <c r="C867" s="288"/>
      <c r="D867" s="286"/>
      <c r="E867" s="58"/>
      <c r="F867" s="58"/>
      <c r="G867" s="58"/>
      <c r="H867" s="58"/>
      <c r="I867" s="58"/>
      <c r="J867" s="58"/>
      <c r="K867" s="59"/>
    </row>
    <row r="868" spans="1:11">
      <c r="A868" s="286"/>
      <c r="B868" s="287"/>
      <c r="C868" s="288"/>
      <c r="D868" s="286"/>
      <c r="E868" s="58"/>
      <c r="F868" s="58"/>
      <c r="G868" s="58"/>
      <c r="H868" s="58"/>
      <c r="I868" s="58"/>
      <c r="J868" s="58"/>
      <c r="K868" s="59"/>
    </row>
    <row r="869" spans="1:11">
      <c r="A869" s="286"/>
      <c r="B869" s="287"/>
      <c r="C869" s="288"/>
      <c r="D869" s="286"/>
      <c r="E869" s="58"/>
      <c r="F869" s="58"/>
      <c r="G869" s="58"/>
      <c r="H869" s="58"/>
      <c r="I869" s="58"/>
      <c r="J869" s="58"/>
      <c r="K869" s="59"/>
    </row>
    <row r="870" spans="1:11">
      <c r="A870" s="286"/>
      <c r="B870" s="287"/>
      <c r="C870" s="288"/>
      <c r="D870" s="286"/>
      <c r="E870" s="58"/>
      <c r="F870" s="58"/>
      <c r="G870" s="58"/>
      <c r="H870" s="58"/>
      <c r="I870" s="58"/>
      <c r="J870" s="58"/>
      <c r="K870" s="59"/>
    </row>
    <row r="871" spans="1:11">
      <c r="A871" s="286"/>
      <c r="B871" s="287"/>
      <c r="C871" s="288"/>
      <c r="D871" s="286"/>
      <c r="E871" s="58"/>
      <c r="F871" s="58"/>
      <c r="G871" s="58"/>
      <c r="H871" s="58"/>
      <c r="I871" s="58"/>
      <c r="J871" s="58"/>
      <c r="K871" s="59"/>
    </row>
    <row r="872" spans="1:11">
      <c r="A872" s="286"/>
      <c r="B872" s="287"/>
      <c r="C872" s="288"/>
      <c r="D872" s="286"/>
      <c r="E872" s="58"/>
      <c r="F872" s="58"/>
      <c r="G872" s="58"/>
      <c r="H872" s="58"/>
      <c r="I872" s="58"/>
      <c r="J872" s="58"/>
      <c r="K872" s="59"/>
    </row>
    <row r="873" spans="1:11">
      <c r="A873" s="286"/>
      <c r="B873" s="287"/>
      <c r="C873" s="288"/>
      <c r="D873" s="286"/>
      <c r="E873" s="58"/>
      <c r="F873" s="58"/>
      <c r="G873" s="58"/>
      <c r="H873" s="58"/>
      <c r="I873" s="58"/>
      <c r="J873" s="58"/>
      <c r="K873" s="59"/>
    </row>
    <row r="874" spans="1:11">
      <c r="A874" s="286"/>
      <c r="B874" s="287"/>
      <c r="C874" s="288"/>
      <c r="D874" s="286"/>
      <c r="E874" s="58"/>
      <c r="F874" s="58"/>
      <c r="G874" s="58"/>
      <c r="H874" s="58"/>
      <c r="I874" s="58"/>
      <c r="J874" s="58"/>
      <c r="K874" s="59"/>
    </row>
    <row r="875" spans="1:11">
      <c r="A875" s="286"/>
      <c r="B875" s="287"/>
      <c r="C875" s="288"/>
      <c r="D875" s="286"/>
      <c r="E875" s="58"/>
      <c r="F875" s="58"/>
      <c r="G875" s="58"/>
      <c r="H875" s="58"/>
      <c r="I875" s="58"/>
      <c r="J875" s="58"/>
      <c r="K875" s="59"/>
    </row>
    <row r="876" spans="1:11">
      <c r="A876" s="286"/>
      <c r="B876" s="287"/>
      <c r="C876" s="288"/>
      <c r="D876" s="286"/>
      <c r="E876" s="58"/>
      <c r="F876" s="58"/>
      <c r="G876" s="58"/>
      <c r="H876" s="58"/>
      <c r="I876" s="58"/>
      <c r="J876" s="58"/>
      <c r="K876" s="59"/>
    </row>
    <row r="877" spans="1:11">
      <c r="A877" s="286"/>
      <c r="B877" s="287"/>
      <c r="C877" s="288"/>
      <c r="D877" s="286"/>
      <c r="E877" s="58"/>
      <c r="F877" s="58"/>
      <c r="G877" s="58"/>
      <c r="H877" s="58"/>
      <c r="I877" s="58"/>
      <c r="J877" s="58"/>
      <c r="K877" s="59"/>
    </row>
    <row r="878" spans="1:11">
      <c r="A878" s="286"/>
      <c r="B878" s="287"/>
      <c r="C878" s="288"/>
      <c r="D878" s="286"/>
      <c r="E878" s="58"/>
      <c r="F878" s="58"/>
      <c r="G878" s="58"/>
      <c r="H878" s="58"/>
      <c r="I878" s="58"/>
      <c r="J878" s="58"/>
      <c r="K878" s="59"/>
    </row>
    <row r="879" spans="1:11">
      <c r="A879" s="286"/>
      <c r="B879" s="287"/>
      <c r="C879" s="288"/>
      <c r="D879" s="286"/>
      <c r="E879" s="58"/>
      <c r="F879" s="58"/>
      <c r="G879" s="58"/>
      <c r="H879" s="58"/>
      <c r="I879" s="58"/>
      <c r="J879" s="58"/>
      <c r="K879" s="59"/>
    </row>
    <row r="880" spans="1:11">
      <c r="A880" s="286"/>
      <c r="B880" s="287"/>
      <c r="C880" s="288"/>
      <c r="D880" s="286"/>
      <c r="E880" s="58"/>
      <c r="F880" s="58"/>
      <c r="G880" s="58"/>
      <c r="H880" s="58"/>
      <c r="I880" s="58"/>
      <c r="J880" s="58"/>
      <c r="K880" s="59"/>
    </row>
    <row r="881" spans="1:11">
      <c r="A881" s="286"/>
      <c r="B881" s="287"/>
      <c r="C881" s="288"/>
      <c r="D881" s="286"/>
      <c r="E881" s="58"/>
      <c r="F881" s="58"/>
      <c r="G881" s="58"/>
      <c r="H881" s="58"/>
      <c r="I881" s="58"/>
      <c r="J881" s="58"/>
      <c r="K881" s="59"/>
    </row>
    <row r="882" spans="1:11">
      <c r="A882" s="286"/>
      <c r="B882" s="287"/>
      <c r="C882" s="288"/>
      <c r="D882" s="286"/>
      <c r="E882" s="58"/>
      <c r="F882" s="58"/>
      <c r="G882" s="58"/>
      <c r="H882" s="58"/>
      <c r="I882" s="58"/>
      <c r="J882" s="58"/>
      <c r="K882" s="59"/>
    </row>
    <row r="883" spans="1:11">
      <c r="A883" s="286"/>
      <c r="B883" s="287"/>
      <c r="C883" s="288"/>
      <c r="D883" s="286"/>
      <c r="E883" s="58"/>
      <c r="F883" s="58"/>
      <c r="G883" s="58"/>
      <c r="H883" s="58"/>
      <c r="I883" s="58"/>
      <c r="J883" s="58"/>
      <c r="K883" s="59"/>
    </row>
    <row r="884" spans="1:11">
      <c r="A884" s="286"/>
      <c r="B884" s="287"/>
      <c r="C884" s="288"/>
      <c r="D884" s="286"/>
      <c r="E884" s="58"/>
      <c r="F884" s="58"/>
      <c r="G884" s="58"/>
      <c r="H884" s="58"/>
      <c r="I884" s="58"/>
      <c r="J884" s="58"/>
      <c r="K884" s="59"/>
    </row>
    <row r="885" spans="1:11">
      <c r="A885" s="286"/>
      <c r="B885" s="287"/>
      <c r="C885" s="288"/>
      <c r="D885" s="286"/>
      <c r="E885" s="58"/>
      <c r="F885" s="58"/>
      <c r="G885" s="58"/>
      <c r="H885" s="58"/>
      <c r="I885" s="58"/>
      <c r="J885" s="58"/>
      <c r="K885" s="59"/>
    </row>
    <row r="886" spans="1:11">
      <c r="A886" s="286"/>
      <c r="B886" s="287"/>
      <c r="C886" s="288"/>
      <c r="D886" s="286"/>
      <c r="E886" s="58"/>
      <c r="F886" s="58"/>
      <c r="G886" s="58"/>
      <c r="H886" s="58"/>
      <c r="I886" s="58"/>
      <c r="J886" s="58"/>
      <c r="K886" s="59"/>
    </row>
    <row r="887" spans="1:11">
      <c r="A887" s="286"/>
      <c r="B887" s="287"/>
      <c r="C887" s="288"/>
      <c r="D887" s="286"/>
      <c r="E887" s="58"/>
      <c r="F887" s="58"/>
      <c r="G887" s="58"/>
      <c r="H887" s="58"/>
      <c r="I887" s="58"/>
      <c r="J887" s="58"/>
      <c r="K887" s="59"/>
    </row>
    <row r="888" spans="1:11">
      <c r="A888" s="286"/>
      <c r="B888" s="287"/>
      <c r="C888" s="288"/>
      <c r="D888" s="286"/>
      <c r="E888" s="58"/>
      <c r="F888" s="58"/>
      <c r="G888" s="58"/>
      <c r="H888" s="58"/>
      <c r="I888" s="58"/>
      <c r="J888" s="58"/>
      <c r="K888" s="59"/>
    </row>
    <row r="889" spans="1:11">
      <c r="A889" s="286"/>
      <c r="B889" s="287"/>
      <c r="C889" s="288"/>
      <c r="D889" s="286"/>
      <c r="E889" s="58"/>
      <c r="F889" s="58"/>
      <c r="G889" s="58"/>
      <c r="H889" s="58"/>
      <c r="I889" s="58"/>
      <c r="J889" s="58"/>
      <c r="K889" s="59"/>
    </row>
    <row r="890" spans="1:11">
      <c r="A890" s="286"/>
      <c r="B890" s="287"/>
      <c r="C890" s="288"/>
      <c r="D890" s="286"/>
      <c r="E890" s="58"/>
      <c r="F890" s="58"/>
      <c r="G890" s="58"/>
      <c r="H890" s="58"/>
      <c r="I890" s="58"/>
      <c r="J890" s="58"/>
      <c r="K890" s="59"/>
    </row>
    <row r="891" spans="1:11">
      <c r="A891" s="286"/>
      <c r="B891" s="287"/>
      <c r="C891" s="288"/>
      <c r="D891" s="286"/>
      <c r="E891" s="58"/>
      <c r="F891" s="58"/>
      <c r="G891" s="58"/>
      <c r="H891" s="58"/>
      <c r="I891" s="58"/>
      <c r="J891" s="58"/>
      <c r="K891" s="59"/>
    </row>
    <row r="892" spans="1:11">
      <c r="A892" s="286"/>
      <c r="B892" s="287"/>
      <c r="C892" s="288"/>
      <c r="D892" s="286"/>
      <c r="E892" s="58"/>
      <c r="F892" s="58"/>
      <c r="G892" s="58"/>
      <c r="H892" s="58"/>
      <c r="I892" s="58"/>
      <c r="J892" s="58"/>
      <c r="K892" s="59"/>
    </row>
    <row r="893" spans="1:11">
      <c r="A893" s="286"/>
      <c r="B893" s="287"/>
      <c r="C893" s="288"/>
      <c r="D893" s="286"/>
      <c r="E893" s="58"/>
      <c r="F893" s="58"/>
      <c r="G893" s="58"/>
      <c r="H893" s="58"/>
      <c r="I893" s="58"/>
      <c r="J893" s="58"/>
      <c r="K893" s="59"/>
    </row>
    <row r="894" spans="1:11">
      <c r="A894" s="286"/>
      <c r="B894" s="287"/>
      <c r="C894" s="288"/>
      <c r="D894" s="286"/>
      <c r="E894" s="58"/>
      <c r="F894" s="58"/>
      <c r="G894" s="58"/>
      <c r="H894" s="58"/>
      <c r="I894" s="58"/>
      <c r="J894" s="58"/>
      <c r="K894" s="59"/>
    </row>
    <row r="895" spans="1:11">
      <c r="A895" s="286"/>
      <c r="B895" s="287"/>
      <c r="C895" s="288"/>
      <c r="D895" s="286"/>
      <c r="E895" s="58"/>
      <c r="F895" s="58"/>
      <c r="G895" s="58"/>
      <c r="H895" s="58"/>
      <c r="I895" s="58"/>
      <c r="J895" s="58"/>
      <c r="K895" s="59"/>
    </row>
    <row r="896" spans="1:11">
      <c r="A896" s="286"/>
      <c r="B896" s="287"/>
      <c r="C896" s="288"/>
      <c r="D896" s="286"/>
      <c r="E896" s="58"/>
      <c r="F896" s="58"/>
      <c r="G896" s="58"/>
      <c r="H896" s="58"/>
      <c r="I896" s="58"/>
      <c r="J896" s="58"/>
      <c r="K896" s="59"/>
    </row>
    <row r="897" spans="1:11">
      <c r="A897" s="286"/>
      <c r="B897" s="287"/>
      <c r="C897" s="288"/>
      <c r="D897" s="286"/>
      <c r="E897" s="58"/>
      <c r="F897" s="58"/>
      <c r="G897" s="58"/>
      <c r="H897" s="58"/>
      <c r="I897" s="58"/>
      <c r="J897" s="58"/>
      <c r="K897" s="59"/>
    </row>
    <row r="898" spans="1:11">
      <c r="A898" s="286"/>
      <c r="B898" s="287"/>
      <c r="C898" s="288"/>
      <c r="D898" s="286"/>
      <c r="E898" s="58"/>
      <c r="F898" s="58"/>
      <c r="G898" s="58"/>
      <c r="H898" s="58"/>
      <c r="I898" s="58"/>
      <c r="J898" s="58"/>
      <c r="K898" s="59"/>
    </row>
    <row r="899" spans="1:11">
      <c r="A899" s="286"/>
      <c r="B899" s="287"/>
      <c r="C899" s="288"/>
      <c r="D899" s="286"/>
      <c r="E899" s="58"/>
      <c r="F899" s="58"/>
      <c r="G899" s="58"/>
      <c r="H899" s="58"/>
      <c r="I899" s="58"/>
      <c r="J899" s="58"/>
      <c r="K899" s="59"/>
    </row>
    <row r="900" spans="1:11">
      <c r="A900" s="286"/>
      <c r="B900" s="287"/>
      <c r="C900" s="288"/>
      <c r="D900" s="286"/>
      <c r="E900" s="58"/>
      <c r="F900" s="58"/>
      <c r="G900" s="58"/>
      <c r="H900" s="58"/>
      <c r="I900" s="58"/>
      <c r="J900" s="58"/>
      <c r="K900" s="59"/>
    </row>
    <row r="901" spans="1:11">
      <c r="A901" s="286"/>
      <c r="B901" s="287"/>
      <c r="C901" s="288"/>
      <c r="D901" s="286"/>
      <c r="E901" s="58"/>
      <c r="F901" s="58"/>
      <c r="G901" s="58"/>
      <c r="H901" s="58"/>
      <c r="I901" s="58"/>
      <c r="J901" s="58"/>
      <c r="K901" s="59"/>
    </row>
    <row r="902" spans="1:11">
      <c r="A902" s="286"/>
      <c r="B902" s="287"/>
      <c r="C902" s="288"/>
      <c r="D902" s="286"/>
      <c r="E902" s="58"/>
      <c r="F902" s="58"/>
      <c r="G902" s="58"/>
      <c r="H902" s="58"/>
      <c r="I902" s="58"/>
      <c r="J902" s="58"/>
      <c r="K902" s="59"/>
    </row>
    <row r="903" spans="1:11">
      <c r="A903" s="286"/>
      <c r="B903" s="287"/>
      <c r="C903" s="288"/>
      <c r="D903" s="286"/>
      <c r="E903" s="58"/>
      <c r="F903" s="58"/>
      <c r="G903" s="58"/>
      <c r="H903" s="58"/>
      <c r="I903" s="58"/>
      <c r="J903" s="58"/>
      <c r="K903" s="59"/>
    </row>
    <row r="904" spans="1:11">
      <c r="A904" s="286"/>
      <c r="B904" s="287"/>
      <c r="C904" s="288"/>
      <c r="D904" s="286"/>
      <c r="E904" s="58"/>
      <c r="F904" s="58"/>
      <c r="G904" s="58"/>
      <c r="H904" s="58"/>
      <c r="I904" s="58"/>
      <c r="J904" s="58"/>
      <c r="K904" s="59"/>
    </row>
    <row r="905" spans="1:11">
      <c r="A905" s="286"/>
      <c r="B905" s="287"/>
      <c r="C905" s="288"/>
      <c r="D905" s="286"/>
      <c r="E905" s="58"/>
      <c r="F905" s="58"/>
      <c r="G905" s="58"/>
      <c r="H905" s="58"/>
      <c r="I905" s="58"/>
      <c r="J905" s="58"/>
      <c r="K905" s="59"/>
    </row>
    <row r="906" spans="1:11">
      <c r="A906" s="286"/>
      <c r="B906" s="287"/>
      <c r="C906" s="288"/>
      <c r="D906" s="286"/>
      <c r="E906" s="58"/>
      <c r="F906" s="58"/>
      <c r="G906" s="58"/>
      <c r="H906" s="58"/>
      <c r="I906" s="58"/>
      <c r="J906" s="58"/>
      <c r="K906" s="59"/>
    </row>
    <row r="907" spans="1:11">
      <c r="A907" s="286"/>
      <c r="B907" s="287"/>
      <c r="C907" s="288"/>
      <c r="D907" s="286"/>
      <c r="E907" s="58"/>
      <c r="F907" s="58"/>
      <c r="G907" s="58"/>
      <c r="H907" s="58"/>
      <c r="I907" s="58"/>
      <c r="J907" s="58"/>
      <c r="K907" s="59"/>
    </row>
    <row r="908" spans="1:11">
      <c r="A908" s="286"/>
      <c r="B908" s="287"/>
      <c r="C908" s="288"/>
      <c r="D908" s="286"/>
      <c r="E908" s="58"/>
      <c r="F908" s="58"/>
      <c r="G908" s="58"/>
      <c r="H908" s="58"/>
      <c r="I908" s="58"/>
      <c r="J908" s="58"/>
      <c r="K908" s="59"/>
    </row>
    <row r="909" spans="1:11">
      <c r="A909" s="286"/>
      <c r="B909" s="287"/>
      <c r="C909" s="288"/>
      <c r="D909" s="286"/>
      <c r="E909" s="58"/>
      <c r="F909" s="58"/>
      <c r="G909" s="58"/>
      <c r="H909" s="58"/>
      <c r="I909" s="58"/>
      <c r="J909" s="58"/>
      <c r="K909" s="59"/>
    </row>
    <row r="910" spans="1:11">
      <c r="A910" s="286"/>
      <c r="B910" s="287"/>
      <c r="C910" s="288"/>
      <c r="D910" s="286"/>
      <c r="E910" s="58"/>
      <c r="F910" s="58"/>
      <c r="G910" s="58"/>
      <c r="H910" s="58"/>
      <c r="I910" s="58"/>
      <c r="J910" s="58"/>
      <c r="K910" s="59"/>
    </row>
    <row r="911" spans="1:11">
      <c r="A911" s="286"/>
      <c r="B911" s="287"/>
      <c r="C911" s="288"/>
      <c r="D911" s="286"/>
      <c r="E911" s="58"/>
      <c r="F911" s="58"/>
      <c r="G911" s="58"/>
      <c r="H911" s="58"/>
      <c r="I911" s="58"/>
      <c r="J911" s="58"/>
      <c r="K911" s="59"/>
    </row>
    <row r="912" spans="1:11">
      <c r="A912" s="286"/>
      <c r="B912" s="287"/>
      <c r="C912" s="288"/>
      <c r="D912" s="286"/>
      <c r="E912" s="58"/>
      <c r="F912" s="58"/>
      <c r="G912" s="58"/>
      <c r="H912" s="58"/>
      <c r="I912" s="58"/>
      <c r="J912" s="58"/>
      <c r="K912" s="59"/>
    </row>
    <row r="913" spans="1:11">
      <c r="A913" s="286"/>
      <c r="B913" s="287"/>
      <c r="C913" s="288"/>
      <c r="D913" s="286"/>
      <c r="E913" s="58"/>
      <c r="F913" s="58"/>
      <c r="G913" s="58"/>
      <c r="H913" s="58"/>
      <c r="I913" s="58"/>
      <c r="J913" s="58"/>
      <c r="K913" s="59"/>
    </row>
    <row r="914" spans="1:11">
      <c r="A914" s="286"/>
      <c r="B914" s="287"/>
      <c r="C914" s="288"/>
      <c r="D914" s="286"/>
      <c r="E914" s="58"/>
      <c r="F914" s="58"/>
      <c r="G914" s="58"/>
      <c r="H914" s="58"/>
      <c r="I914" s="58"/>
      <c r="J914" s="58"/>
      <c r="K914" s="59"/>
    </row>
    <row r="915" spans="1:11">
      <c r="A915" s="286"/>
      <c r="B915" s="287"/>
      <c r="C915" s="288"/>
      <c r="D915" s="286"/>
      <c r="E915" s="58"/>
      <c r="F915" s="58"/>
      <c r="G915" s="58"/>
      <c r="H915" s="58"/>
      <c r="I915" s="58"/>
      <c r="J915" s="58"/>
      <c r="K915" s="59"/>
    </row>
    <row r="916" spans="1:11">
      <c r="A916" s="286"/>
      <c r="B916" s="287"/>
      <c r="C916" s="288"/>
      <c r="D916" s="286"/>
      <c r="E916" s="58"/>
      <c r="F916" s="58"/>
      <c r="G916" s="58"/>
      <c r="H916" s="58"/>
      <c r="I916" s="58"/>
      <c r="J916" s="58"/>
      <c r="K916" s="59"/>
    </row>
    <row r="917" spans="1:11">
      <c r="A917" s="286"/>
      <c r="B917" s="287"/>
      <c r="C917" s="288"/>
      <c r="D917" s="286"/>
      <c r="E917" s="58"/>
      <c r="F917" s="58"/>
      <c r="G917" s="58"/>
      <c r="H917" s="58"/>
      <c r="I917" s="58"/>
      <c r="J917" s="58"/>
      <c r="K917" s="59"/>
    </row>
    <row r="918" spans="1:11">
      <c r="A918" s="286"/>
      <c r="B918" s="287"/>
      <c r="C918" s="288"/>
      <c r="D918" s="286"/>
      <c r="E918" s="58"/>
      <c r="F918" s="58"/>
      <c r="G918" s="58"/>
      <c r="H918" s="58"/>
      <c r="I918" s="58"/>
      <c r="J918" s="58"/>
      <c r="K918" s="59"/>
    </row>
    <row r="919" spans="1:11">
      <c r="A919" s="286"/>
      <c r="B919" s="287"/>
      <c r="C919" s="288"/>
      <c r="D919" s="286"/>
      <c r="E919" s="58"/>
      <c r="F919" s="58"/>
      <c r="G919" s="58"/>
      <c r="H919" s="58"/>
      <c r="I919" s="58"/>
      <c r="J919" s="58"/>
      <c r="K919" s="59"/>
    </row>
    <row r="920" spans="1:11">
      <c r="A920" s="286"/>
      <c r="B920" s="287"/>
      <c r="C920" s="288"/>
      <c r="D920" s="286"/>
      <c r="E920" s="58"/>
      <c r="F920" s="58"/>
      <c r="G920" s="58"/>
      <c r="H920" s="58"/>
      <c r="I920" s="58"/>
      <c r="J920" s="58"/>
      <c r="K920" s="59"/>
    </row>
    <row r="921" spans="1:11">
      <c r="A921" s="286"/>
      <c r="B921" s="287"/>
      <c r="C921" s="288"/>
      <c r="D921" s="286"/>
      <c r="E921" s="58"/>
      <c r="F921" s="58"/>
      <c r="G921" s="58"/>
      <c r="H921" s="58"/>
      <c r="I921" s="58"/>
      <c r="J921" s="58"/>
      <c r="K921" s="59"/>
    </row>
    <row r="922" spans="1:11">
      <c r="A922" s="286"/>
      <c r="B922" s="287"/>
      <c r="C922" s="288"/>
      <c r="D922" s="286"/>
      <c r="E922" s="58"/>
      <c r="F922" s="58"/>
      <c r="G922" s="58"/>
      <c r="H922" s="58"/>
      <c r="I922" s="58"/>
      <c r="J922" s="58"/>
      <c r="K922" s="59"/>
    </row>
    <row r="923" spans="1:11">
      <c r="A923" s="286"/>
      <c r="B923" s="287"/>
      <c r="C923" s="288"/>
      <c r="D923" s="286"/>
      <c r="E923" s="58"/>
      <c r="F923" s="58"/>
      <c r="G923" s="58"/>
      <c r="H923" s="58"/>
      <c r="I923" s="58"/>
      <c r="J923" s="58"/>
      <c r="K923" s="59"/>
    </row>
    <row r="924" spans="1:11">
      <c r="A924" s="286"/>
      <c r="B924" s="287"/>
      <c r="C924" s="288"/>
      <c r="D924" s="286"/>
      <c r="E924" s="58"/>
      <c r="F924" s="58"/>
      <c r="G924" s="58"/>
      <c r="H924" s="58"/>
      <c r="I924" s="58"/>
      <c r="J924" s="58"/>
      <c r="K924" s="59"/>
    </row>
    <row r="925" spans="1:11">
      <c r="A925" s="286"/>
      <c r="B925" s="287"/>
      <c r="C925" s="288"/>
      <c r="D925" s="286"/>
      <c r="E925" s="58"/>
      <c r="F925" s="58"/>
      <c r="G925" s="58"/>
      <c r="H925" s="58"/>
      <c r="I925" s="58"/>
      <c r="J925" s="58"/>
      <c r="K925" s="59"/>
    </row>
    <row r="926" spans="1:11">
      <c r="A926" s="286"/>
      <c r="B926" s="287"/>
      <c r="C926" s="288"/>
      <c r="D926" s="286"/>
      <c r="E926" s="58"/>
      <c r="F926" s="58"/>
      <c r="G926" s="58"/>
      <c r="H926" s="58"/>
      <c r="I926" s="58"/>
      <c r="J926" s="58"/>
      <c r="K926" s="59"/>
    </row>
    <row r="927" spans="1:11">
      <c r="A927" s="286"/>
      <c r="B927" s="287"/>
      <c r="C927" s="288"/>
      <c r="D927" s="286"/>
      <c r="E927" s="58"/>
      <c r="F927" s="58"/>
      <c r="G927" s="58"/>
      <c r="H927" s="58"/>
      <c r="I927" s="58"/>
      <c r="J927" s="58"/>
      <c r="K927" s="59"/>
    </row>
    <row r="928" spans="1:11">
      <c r="A928" s="286"/>
      <c r="B928" s="287"/>
      <c r="C928" s="288"/>
      <c r="D928" s="286"/>
      <c r="E928" s="58"/>
      <c r="F928" s="58"/>
      <c r="G928" s="58"/>
      <c r="H928" s="58"/>
      <c r="I928" s="58"/>
      <c r="J928" s="58"/>
      <c r="K928" s="59"/>
    </row>
    <row r="929" spans="1:11">
      <c r="A929" s="286"/>
      <c r="B929" s="287"/>
      <c r="C929" s="288"/>
      <c r="D929" s="286"/>
      <c r="E929" s="58"/>
      <c r="F929" s="58"/>
      <c r="G929" s="58"/>
      <c r="H929" s="58"/>
      <c r="I929" s="58"/>
      <c r="J929" s="58"/>
      <c r="K929" s="59"/>
    </row>
    <row r="930" spans="1:11">
      <c r="A930" s="286"/>
      <c r="B930" s="287"/>
      <c r="C930" s="288"/>
      <c r="D930" s="286"/>
      <c r="E930" s="58"/>
      <c r="F930" s="58"/>
      <c r="G930" s="58"/>
      <c r="H930" s="58"/>
      <c r="I930" s="58"/>
      <c r="J930" s="58"/>
      <c r="K930" s="59"/>
    </row>
    <row r="931" spans="1:11">
      <c r="A931" s="286"/>
      <c r="B931" s="287"/>
      <c r="C931" s="288"/>
      <c r="D931" s="286"/>
      <c r="E931" s="58"/>
      <c r="F931" s="58"/>
      <c r="G931" s="58"/>
      <c r="H931" s="58"/>
      <c r="I931" s="58"/>
      <c r="J931" s="58"/>
      <c r="K931" s="59"/>
    </row>
    <row r="932" spans="1:11">
      <c r="A932" s="286"/>
      <c r="B932" s="287"/>
      <c r="C932" s="288"/>
      <c r="D932" s="286"/>
      <c r="E932" s="58"/>
      <c r="F932" s="58"/>
      <c r="G932" s="58"/>
      <c r="H932" s="58"/>
      <c r="I932" s="58"/>
      <c r="J932" s="58"/>
      <c r="K932" s="59"/>
    </row>
    <row r="933" spans="1:11">
      <c r="A933" s="286"/>
      <c r="B933" s="287"/>
      <c r="C933" s="288"/>
      <c r="D933" s="286"/>
      <c r="E933" s="58"/>
      <c r="F933" s="58"/>
      <c r="G933" s="58"/>
      <c r="H933" s="58"/>
      <c r="I933" s="58"/>
      <c r="J933" s="58"/>
      <c r="K933" s="59"/>
    </row>
    <row r="934" spans="1:11">
      <c r="A934" s="286"/>
      <c r="B934" s="287"/>
      <c r="C934" s="288"/>
      <c r="D934" s="286"/>
      <c r="E934" s="58"/>
      <c r="F934" s="58"/>
      <c r="G934" s="58"/>
      <c r="H934" s="58"/>
      <c r="I934" s="58"/>
      <c r="J934" s="58"/>
      <c r="K934" s="59"/>
    </row>
    <row r="935" spans="1:11">
      <c r="A935" s="286"/>
      <c r="B935" s="287"/>
      <c r="C935" s="288"/>
      <c r="D935" s="286"/>
      <c r="E935" s="58"/>
      <c r="F935" s="58"/>
      <c r="G935" s="58"/>
      <c r="H935" s="58"/>
      <c r="I935" s="58"/>
      <c r="J935" s="58"/>
      <c r="K935" s="59"/>
    </row>
    <row r="936" spans="1:11">
      <c r="A936" s="286"/>
      <c r="B936" s="287"/>
      <c r="C936" s="288"/>
      <c r="D936" s="286"/>
      <c r="E936" s="58"/>
      <c r="F936" s="58"/>
      <c r="G936" s="58"/>
      <c r="H936" s="58"/>
      <c r="I936" s="58"/>
      <c r="J936" s="58"/>
      <c r="K936" s="59"/>
    </row>
    <row r="937" spans="1:11">
      <c r="A937" s="286"/>
      <c r="B937" s="287"/>
      <c r="C937" s="288"/>
      <c r="D937" s="286"/>
      <c r="E937" s="58"/>
      <c r="F937" s="58"/>
      <c r="G937" s="58"/>
      <c r="H937" s="58"/>
      <c r="I937" s="58"/>
      <c r="J937" s="58"/>
      <c r="K937" s="59"/>
    </row>
    <row r="938" spans="1:11">
      <c r="A938" s="286"/>
      <c r="B938" s="287"/>
      <c r="C938" s="288"/>
      <c r="D938" s="286"/>
      <c r="E938" s="58"/>
      <c r="F938" s="58"/>
      <c r="G938" s="58"/>
      <c r="H938" s="58"/>
      <c r="I938" s="58"/>
      <c r="J938" s="58"/>
      <c r="K938" s="59"/>
    </row>
    <row r="939" spans="1:11">
      <c r="A939" s="286"/>
      <c r="B939" s="287"/>
      <c r="C939" s="288"/>
      <c r="D939" s="286"/>
      <c r="E939" s="58"/>
      <c r="F939" s="58"/>
      <c r="G939" s="58"/>
      <c r="H939" s="58"/>
      <c r="I939" s="58"/>
      <c r="J939" s="58"/>
      <c r="K939" s="59"/>
    </row>
    <row r="940" spans="1:11">
      <c r="A940" s="286"/>
      <c r="B940" s="287"/>
      <c r="C940" s="288"/>
      <c r="D940" s="286"/>
      <c r="E940" s="58"/>
      <c r="F940" s="58"/>
      <c r="G940" s="58"/>
      <c r="H940" s="58"/>
      <c r="I940" s="58"/>
      <c r="J940" s="58"/>
      <c r="K940" s="59"/>
    </row>
    <row r="941" spans="1:11">
      <c r="A941" s="286"/>
      <c r="B941" s="287"/>
      <c r="C941" s="288"/>
      <c r="D941" s="286"/>
      <c r="E941" s="58"/>
      <c r="F941" s="58"/>
      <c r="G941" s="58"/>
      <c r="H941" s="58"/>
      <c r="I941" s="58"/>
      <c r="J941" s="58"/>
      <c r="K941" s="59"/>
    </row>
    <row r="942" spans="1:11">
      <c r="A942" s="286"/>
      <c r="B942" s="287"/>
      <c r="C942" s="288"/>
      <c r="D942" s="286"/>
      <c r="E942" s="58"/>
      <c r="F942" s="58"/>
      <c r="G942" s="58"/>
      <c r="H942" s="58"/>
      <c r="I942" s="58"/>
      <c r="J942" s="58"/>
      <c r="K942" s="59"/>
    </row>
    <row r="943" spans="1:11">
      <c r="A943" s="286"/>
      <c r="B943" s="287"/>
      <c r="C943" s="288"/>
      <c r="D943" s="286"/>
      <c r="E943" s="58"/>
      <c r="F943" s="58"/>
      <c r="G943" s="58"/>
      <c r="H943" s="58"/>
      <c r="I943" s="58"/>
      <c r="J943" s="58"/>
      <c r="K943" s="59"/>
    </row>
    <row r="944" spans="1:11">
      <c r="A944" s="286"/>
      <c r="B944" s="287"/>
      <c r="C944" s="288"/>
      <c r="D944" s="286"/>
      <c r="E944" s="58"/>
      <c r="F944" s="58"/>
      <c r="G944" s="58"/>
      <c r="H944" s="58"/>
      <c r="I944" s="58"/>
      <c r="J944" s="58"/>
      <c r="K944" s="59"/>
    </row>
    <row r="945" spans="1:11">
      <c r="A945" s="286"/>
      <c r="B945" s="287"/>
      <c r="C945" s="288"/>
      <c r="D945" s="286"/>
      <c r="E945" s="58"/>
      <c r="F945" s="58"/>
      <c r="G945" s="58"/>
      <c r="H945" s="58"/>
      <c r="I945" s="58"/>
      <c r="J945" s="58"/>
      <c r="K945" s="59"/>
    </row>
    <row r="946" spans="1:11">
      <c r="A946" s="286"/>
      <c r="B946" s="287"/>
      <c r="C946" s="288"/>
      <c r="D946" s="286"/>
      <c r="E946" s="58"/>
      <c r="F946" s="58"/>
      <c r="G946" s="58"/>
      <c r="H946" s="58"/>
      <c r="I946" s="58"/>
      <c r="J946" s="58"/>
      <c r="K946" s="59"/>
    </row>
    <row r="947" spans="1:11">
      <c r="A947" s="286"/>
      <c r="B947" s="287"/>
      <c r="C947" s="288"/>
      <c r="D947" s="286"/>
      <c r="E947" s="58"/>
      <c r="F947" s="58"/>
      <c r="G947" s="58"/>
      <c r="H947" s="58"/>
      <c r="I947" s="58"/>
      <c r="J947" s="58"/>
      <c r="K947" s="59"/>
    </row>
    <row r="948" spans="1:11">
      <c r="A948" s="286"/>
      <c r="B948" s="287"/>
      <c r="C948" s="288"/>
      <c r="D948" s="286"/>
      <c r="E948" s="58"/>
      <c r="F948" s="58"/>
      <c r="G948" s="58"/>
      <c r="H948" s="58"/>
      <c r="I948" s="58"/>
      <c r="J948" s="58"/>
      <c r="K948" s="59"/>
    </row>
    <row r="949" spans="1:11">
      <c r="A949" s="286"/>
      <c r="B949" s="287"/>
      <c r="C949" s="288"/>
      <c r="D949" s="286"/>
      <c r="E949" s="58"/>
      <c r="F949" s="58"/>
      <c r="G949" s="58"/>
      <c r="H949" s="58"/>
      <c r="I949" s="58"/>
      <c r="J949" s="58"/>
      <c r="K949" s="59"/>
    </row>
    <row r="950" spans="1:11">
      <c r="A950" s="286"/>
      <c r="B950" s="287"/>
      <c r="C950" s="288"/>
      <c r="D950" s="286"/>
      <c r="E950" s="58"/>
      <c r="F950" s="58"/>
      <c r="G950" s="58"/>
      <c r="H950" s="58"/>
      <c r="I950" s="58"/>
      <c r="J950" s="58"/>
      <c r="K950" s="59"/>
    </row>
    <row r="951" spans="1:11">
      <c r="A951" s="286"/>
      <c r="B951" s="287"/>
      <c r="C951" s="288"/>
      <c r="D951" s="286"/>
      <c r="E951" s="58"/>
      <c r="F951" s="58"/>
      <c r="G951" s="58"/>
      <c r="H951" s="58"/>
      <c r="I951" s="58"/>
      <c r="J951" s="58"/>
      <c r="K951" s="59"/>
    </row>
    <row r="952" spans="1:11">
      <c r="A952" s="286"/>
      <c r="B952" s="287"/>
      <c r="C952" s="288"/>
      <c r="D952" s="286"/>
      <c r="E952" s="58"/>
      <c r="F952" s="58"/>
      <c r="G952" s="58"/>
      <c r="H952" s="58"/>
      <c r="I952" s="58"/>
      <c r="J952" s="58"/>
      <c r="K952" s="59"/>
    </row>
    <row r="953" spans="1:11">
      <c r="A953" s="286"/>
      <c r="B953" s="287"/>
      <c r="C953" s="288"/>
      <c r="D953" s="286"/>
      <c r="E953" s="58"/>
      <c r="F953" s="58"/>
      <c r="G953" s="58"/>
      <c r="H953" s="58"/>
      <c r="I953" s="58"/>
      <c r="J953" s="58"/>
      <c r="K953" s="59"/>
    </row>
    <row r="954" spans="1:11">
      <c r="A954" s="286"/>
      <c r="B954" s="287"/>
      <c r="C954" s="288"/>
      <c r="D954" s="286"/>
      <c r="E954" s="58"/>
      <c r="F954" s="58"/>
      <c r="G954" s="58"/>
      <c r="H954" s="58"/>
      <c r="I954" s="58"/>
      <c r="J954" s="58"/>
      <c r="K954" s="59"/>
    </row>
    <row r="955" spans="1:11">
      <c r="A955" s="286"/>
      <c r="B955" s="287"/>
      <c r="C955" s="288"/>
      <c r="D955" s="286"/>
      <c r="E955" s="58"/>
      <c r="F955" s="58"/>
      <c r="G955" s="58"/>
      <c r="H955" s="58"/>
      <c r="I955" s="58"/>
      <c r="J955" s="58"/>
      <c r="K955" s="59"/>
    </row>
    <row r="956" spans="1:11">
      <c r="A956" s="286"/>
      <c r="B956" s="287"/>
      <c r="C956" s="288"/>
      <c r="D956" s="286"/>
      <c r="E956" s="58"/>
      <c r="F956" s="58"/>
      <c r="G956" s="58"/>
      <c r="H956" s="58"/>
      <c r="I956" s="58"/>
      <c r="J956" s="58"/>
      <c r="K956" s="59"/>
    </row>
    <row r="957" spans="1:11">
      <c r="A957" s="286"/>
      <c r="B957" s="287"/>
      <c r="C957" s="288"/>
      <c r="D957" s="286"/>
      <c r="E957" s="58"/>
      <c r="F957" s="58"/>
      <c r="G957" s="58"/>
      <c r="H957" s="58"/>
      <c r="I957" s="58"/>
      <c r="J957" s="58"/>
      <c r="K957" s="59"/>
    </row>
    <row r="958" spans="1:11">
      <c r="A958" s="286"/>
      <c r="B958" s="287"/>
      <c r="C958" s="288"/>
      <c r="D958" s="286"/>
      <c r="E958" s="58"/>
      <c r="F958" s="58"/>
      <c r="G958" s="58"/>
      <c r="H958" s="58"/>
      <c r="I958" s="58"/>
      <c r="J958" s="58"/>
      <c r="K958" s="59"/>
    </row>
    <row r="959" spans="1:11">
      <c r="A959" s="286"/>
      <c r="B959" s="287"/>
      <c r="C959" s="288"/>
      <c r="D959" s="286"/>
      <c r="E959" s="58"/>
      <c r="F959" s="58"/>
      <c r="G959" s="58"/>
      <c r="H959" s="58"/>
      <c r="I959" s="58"/>
      <c r="J959" s="58"/>
      <c r="K959" s="59"/>
    </row>
    <row r="960" spans="1:11">
      <c r="A960" s="286"/>
      <c r="B960" s="287"/>
      <c r="C960" s="288"/>
      <c r="D960" s="286"/>
      <c r="E960" s="58"/>
      <c r="F960" s="58"/>
      <c r="G960" s="58"/>
      <c r="H960" s="58"/>
      <c r="I960" s="58"/>
      <c r="J960" s="58"/>
      <c r="K960" s="59"/>
    </row>
    <row r="961" spans="1:11">
      <c r="A961" s="286"/>
      <c r="B961" s="287"/>
      <c r="C961" s="288"/>
      <c r="D961" s="286"/>
      <c r="E961" s="58"/>
      <c r="F961" s="58"/>
      <c r="G961" s="58"/>
      <c r="H961" s="58"/>
      <c r="I961" s="58"/>
      <c r="J961" s="58"/>
      <c r="K961" s="59"/>
    </row>
    <row r="962" spans="1:11">
      <c r="A962" s="286"/>
      <c r="B962" s="287"/>
      <c r="C962" s="288"/>
      <c r="D962" s="286"/>
      <c r="E962" s="58"/>
      <c r="F962" s="58"/>
      <c r="G962" s="58"/>
      <c r="H962" s="58"/>
      <c r="I962" s="58"/>
      <c r="J962" s="58"/>
      <c r="K962" s="59"/>
    </row>
    <row r="963" spans="1:11">
      <c r="A963" s="286"/>
      <c r="B963" s="287"/>
      <c r="C963" s="288"/>
      <c r="D963" s="286"/>
      <c r="E963" s="58"/>
      <c r="F963" s="58"/>
      <c r="G963" s="58"/>
      <c r="H963" s="58"/>
      <c r="I963" s="58"/>
      <c r="J963" s="58"/>
      <c r="K963" s="59"/>
    </row>
    <row r="964" spans="1:11">
      <c r="A964" s="286"/>
      <c r="B964" s="287"/>
      <c r="C964" s="288"/>
      <c r="D964" s="286"/>
      <c r="E964" s="58"/>
      <c r="F964" s="58"/>
      <c r="G964" s="58"/>
      <c r="H964" s="58"/>
      <c r="I964" s="58"/>
      <c r="J964" s="58"/>
      <c r="K964" s="59"/>
    </row>
    <row r="965" spans="1:11">
      <c r="A965" s="286"/>
      <c r="B965" s="287"/>
      <c r="C965" s="288"/>
      <c r="D965" s="286"/>
      <c r="E965" s="58"/>
      <c r="F965" s="58"/>
      <c r="G965" s="58"/>
      <c r="H965" s="58"/>
      <c r="I965" s="58"/>
      <c r="J965" s="58"/>
      <c r="K965" s="59"/>
    </row>
    <row r="966" spans="1:11">
      <c r="A966" s="286"/>
      <c r="B966" s="287"/>
      <c r="C966" s="288"/>
      <c r="D966" s="286"/>
      <c r="E966" s="58"/>
      <c r="F966" s="58"/>
      <c r="G966" s="58"/>
      <c r="H966" s="58"/>
      <c r="I966" s="58"/>
      <c r="J966" s="58"/>
      <c r="K966" s="59"/>
    </row>
    <row r="967" spans="1:11">
      <c r="A967" s="286"/>
      <c r="B967" s="287"/>
      <c r="C967" s="288"/>
      <c r="D967" s="286"/>
      <c r="E967" s="58"/>
      <c r="F967" s="58"/>
      <c r="G967" s="58"/>
      <c r="H967" s="58"/>
      <c r="I967" s="58"/>
      <c r="J967" s="58"/>
      <c r="K967" s="59"/>
    </row>
    <row r="968" spans="1:11">
      <c r="A968" s="286"/>
      <c r="B968" s="287"/>
      <c r="C968" s="288"/>
      <c r="D968" s="286"/>
      <c r="E968" s="58"/>
      <c r="F968" s="58"/>
      <c r="G968" s="58"/>
      <c r="H968" s="58"/>
      <c r="I968" s="58"/>
      <c r="J968" s="58"/>
      <c r="K968" s="59"/>
    </row>
    <row r="969" spans="1:11">
      <c r="A969" s="286"/>
      <c r="B969" s="287"/>
      <c r="C969" s="288"/>
      <c r="D969" s="286"/>
      <c r="E969" s="58"/>
      <c r="F969" s="58"/>
      <c r="G969" s="58"/>
      <c r="H969" s="58"/>
      <c r="I969" s="58"/>
      <c r="J969" s="58"/>
      <c r="K969" s="59"/>
    </row>
    <row r="970" spans="1:11">
      <c r="A970" s="286"/>
      <c r="B970" s="287"/>
      <c r="C970" s="288"/>
      <c r="D970" s="286"/>
      <c r="E970" s="58"/>
      <c r="F970" s="58"/>
      <c r="G970" s="58"/>
      <c r="H970" s="58"/>
      <c r="I970" s="58"/>
      <c r="J970" s="58"/>
      <c r="K970" s="59"/>
    </row>
    <row r="971" spans="1:11">
      <c r="A971" s="286"/>
      <c r="B971" s="287"/>
      <c r="C971" s="288"/>
      <c r="D971" s="286"/>
      <c r="E971" s="58"/>
      <c r="F971" s="58"/>
      <c r="G971" s="58"/>
      <c r="H971" s="58"/>
      <c r="I971" s="58"/>
      <c r="J971" s="58"/>
      <c r="K971" s="59"/>
    </row>
    <row r="972" spans="1:11">
      <c r="A972" s="286"/>
      <c r="B972" s="287"/>
      <c r="C972" s="288"/>
      <c r="D972" s="286"/>
      <c r="E972" s="58"/>
      <c r="F972" s="58"/>
      <c r="G972" s="58"/>
      <c r="H972" s="58"/>
      <c r="I972" s="58"/>
      <c r="J972" s="58"/>
      <c r="K972" s="59"/>
    </row>
    <row r="973" spans="1:11">
      <c r="A973" s="286"/>
      <c r="B973" s="287"/>
      <c r="C973" s="288"/>
      <c r="D973" s="286"/>
      <c r="E973" s="58"/>
      <c r="F973" s="58"/>
      <c r="G973" s="58"/>
      <c r="H973" s="58"/>
      <c r="I973" s="58"/>
      <c r="J973" s="58"/>
      <c r="K973" s="59"/>
    </row>
    <row r="974" spans="1:11">
      <c r="A974" s="286"/>
      <c r="B974" s="287"/>
      <c r="C974" s="288"/>
      <c r="D974" s="286"/>
      <c r="E974" s="58"/>
      <c r="F974" s="58"/>
      <c r="G974" s="58"/>
      <c r="H974" s="58"/>
      <c r="I974" s="58"/>
      <c r="J974" s="58"/>
      <c r="K974" s="59"/>
    </row>
    <row r="975" spans="1:11">
      <c r="A975" s="286"/>
      <c r="B975" s="287"/>
      <c r="C975" s="288"/>
      <c r="D975" s="286"/>
      <c r="E975" s="58"/>
      <c r="F975" s="58"/>
      <c r="G975" s="58"/>
      <c r="H975" s="58"/>
      <c r="I975" s="58"/>
      <c r="J975" s="58"/>
      <c r="K975" s="59"/>
    </row>
    <row r="976" spans="1:11">
      <c r="A976" s="286"/>
      <c r="B976" s="287"/>
      <c r="C976" s="288"/>
      <c r="D976" s="286"/>
      <c r="E976" s="58"/>
      <c r="F976" s="58"/>
      <c r="G976" s="58"/>
      <c r="H976" s="58"/>
      <c r="I976" s="58"/>
      <c r="J976" s="58"/>
      <c r="K976" s="59"/>
    </row>
    <row r="977" spans="1:11">
      <c r="A977" s="286"/>
      <c r="B977" s="287"/>
      <c r="C977" s="288"/>
      <c r="D977" s="286"/>
      <c r="E977" s="58"/>
      <c r="F977" s="58"/>
      <c r="G977" s="58"/>
      <c r="H977" s="58"/>
      <c r="I977" s="58"/>
      <c r="J977" s="58"/>
      <c r="K977" s="59"/>
    </row>
    <row r="978" spans="1:11">
      <c r="A978" s="286"/>
      <c r="B978" s="287"/>
      <c r="C978" s="288"/>
      <c r="D978" s="286"/>
      <c r="E978" s="58"/>
      <c r="F978" s="58"/>
      <c r="G978" s="58"/>
      <c r="H978" s="58"/>
      <c r="I978" s="58"/>
      <c r="J978" s="58"/>
      <c r="K978" s="59"/>
    </row>
    <row r="979" spans="1:11">
      <c r="A979" s="286"/>
      <c r="B979" s="287"/>
      <c r="C979" s="288"/>
      <c r="D979" s="286"/>
      <c r="E979" s="58"/>
      <c r="F979" s="58"/>
      <c r="G979" s="58"/>
      <c r="H979" s="58"/>
      <c r="I979" s="58"/>
      <c r="J979" s="58"/>
      <c r="K979" s="59"/>
    </row>
    <row r="980" spans="1:11">
      <c r="A980" s="286"/>
      <c r="B980" s="287"/>
      <c r="C980" s="288"/>
      <c r="D980" s="286"/>
      <c r="E980" s="58"/>
      <c r="F980" s="58"/>
      <c r="G980" s="58"/>
      <c r="H980" s="58"/>
      <c r="I980" s="58"/>
      <c r="J980" s="58"/>
      <c r="K980" s="59"/>
    </row>
    <row r="981" spans="1:11">
      <c r="A981" s="286"/>
      <c r="B981" s="287"/>
      <c r="C981" s="288"/>
      <c r="D981" s="286"/>
      <c r="E981" s="58"/>
      <c r="F981" s="58"/>
      <c r="G981" s="58"/>
      <c r="H981" s="58"/>
      <c r="I981" s="58"/>
      <c r="J981" s="58"/>
      <c r="K981" s="59"/>
    </row>
    <row r="982" spans="1:11">
      <c r="A982" s="286"/>
      <c r="B982" s="287"/>
      <c r="C982" s="288"/>
      <c r="D982" s="286"/>
      <c r="E982" s="58"/>
      <c r="F982" s="58"/>
      <c r="G982" s="58"/>
      <c r="H982" s="58"/>
      <c r="I982" s="58"/>
      <c r="J982" s="58"/>
      <c r="K982" s="59"/>
    </row>
    <row r="983" spans="1:11">
      <c r="A983" s="286"/>
      <c r="B983" s="287"/>
      <c r="C983" s="288"/>
      <c r="D983" s="286"/>
      <c r="E983" s="58"/>
      <c r="F983" s="58"/>
      <c r="G983" s="58"/>
      <c r="H983" s="58"/>
      <c r="I983" s="58"/>
      <c r="J983" s="58"/>
      <c r="K983" s="59"/>
    </row>
    <row r="984" spans="1:11">
      <c r="A984" s="286"/>
      <c r="B984" s="287"/>
      <c r="C984" s="288"/>
      <c r="D984" s="286"/>
      <c r="E984" s="58"/>
      <c r="F984" s="58"/>
      <c r="G984" s="58"/>
      <c r="H984" s="58"/>
      <c r="I984" s="58"/>
      <c r="J984" s="58"/>
      <c r="K984" s="59"/>
    </row>
    <row r="985" spans="1:11">
      <c r="A985" s="286"/>
      <c r="B985" s="287"/>
      <c r="C985" s="288"/>
      <c r="D985" s="286"/>
      <c r="E985" s="58"/>
      <c r="F985" s="58"/>
      <c r="G985" s="58"/>
      <c r="H985" s="58"/>
      <c r="I985" s="58"/>
      <c r="J985" s="58"/>
      <c r="K985" s="59"/>
    </row>
    <row r="986" spans="1:11">
      <c r="A986" s="286"/>
      <c r="B986" s="287"/>
      <c r="C986" s="288"/>
      <c r="D986" s="286"/>
      <c r="E986" s="58"/>
      <c r="F986" s="58"/>
      <c r="G986" s="58"/>
      <c r="H986" s="58"/>
      <c r="I986" s="58"/>
      <c r="J986" s="58"/>
      <c r="K986" s="59"/>
    </row>
    <row r="987" spans="1:11">
      <c r="A987" s="286"/>
      <c r="B987" s="287"/>
      <c r="C987" s="288"/>
      <c r="D987" s="286"/>
      <c r="E987" s="58"/>
      <c r="F987" s="58"/>
      <c r="G987" s="58"/>
      <c r="H987" s="58"/>
      <c r="I987" s="58"/>
      <c r="J987" s="58"/>
      <c r="K987" s="59"/>
    </row>
    <row r="988" spans="1:11">
      <c r="A988" s="286"/>
      <c r="B988" s="287"/>
      <c r="C988" s="288"/>
      <c r="D988" s="286"/>
      <c r="E988" s="58"/>
      <c r="F988" s="58"/>
      <c r="G988" s="58"/>
      <c r="H988" s="58"/>
      <c r="I988" s="58"/>
      <c r="J988" s="58"/>
      <c r="K988" s="59"/>
    </row>
    <row r="989" spans="1:11">
      <c r="A989" s="286"/>
      <c r="B989" s="287"/>
      <c r="C989" s="288"/>
      <c r="D989" s="286"/>
      <c r="E989" s="58"/>
      <c r="F989" s="58"/>
      <c r="G989" s="58"/>
      <c r="H989" s="58"/>
      <c r="I989" s="58"/>
      <c r="J989" s="58"/>
      <c r="K989" s="59"/>
    </row>
    <row r="990" spans="1:11">
      <c r="A990" s="286"/>
      <c r="B990" s="287"/>
      <c r="C990" s="288"/>
      <c r="D990" s="286"/>
      <c r="E990" s="58"/>
      <c r="F990" s="58"/>
      <c r="G990" s="58"/>
      <c r="H990" s="58"/>
      <c r="I990" s="58"/>
      <c r="J990" s="58"/>
      <c r="K990" s="59"/>
    </row>
    <row r="991" spans="1:11">
      <c r="A991" s="286"/>
      <c r="B991" s="287"/>
      <c r="C991" s="288"/>
      <c r="D991" s="286"/>
      <c r="E991" s="58"/>
      <c r="F991" s="58"/>
      <c r="G991" s="58"/>
      <c r="H991" s="58"/>
      <c r="I991" s="58"/>
      <c r="J991" s="58"/>
      <c r="K991" s="59"/>
    </row>
    <row r="992" spans="1:11">
      <c r="A992" s="286"/>
      <c r="B992" s="287"/>
      <c r="C992" s="288"/>
      <c r="D992" s="286"/>
      <c r="E992" s="58"/>
      <c r="F992" s="58"/>
      <c r="G992" s="58"/>
      <c r="H992" s="58"/>
      <c r="I992" s="58"/>
      <c r="J992" s="58"/>
      <c r="K992" s="59"/>
    </row>
    <row r="993" spans="1:11">
      <c r="A993" s="286"/>
      <c r="B993" s="287"/>
      <c r="C993" s="288"/>
      <c r="D993" s="286"/>
      <c r="E993" s="58"/>
      <c r="F993" s="58"/>
      <c r="G993" s="58"/>
      <c r="H993" s="58"/>
      <c r="I993" s="58"/>
      <c r="J993" s="58"/>
      <c r="K993" s="59"/>
    </row>
    <row r="994" spans="1:11">
      <c r="A994" s="286"/>
      <c r="B994" s="287"/>
      <c r="C994" s="288"/>
      <c r="D994" s="286"/>
      <c r="E994" s="58"/>
      <c r="F994" s="58"/>
      <c r="G994" s="58"/>
      <c r="H994" s="58"/>
      <c r="I994" s="58"/>
      <c r="J994" s="58"/>
      <c r="K994" s="59"/>
    </row>
    <row r="995" spans="1:11">
      <c r="A995" s="286"/>
      <c r="B995" s="287"/>
      <c r="C995" s="288"/>
      <c r="D995" s="286"/>
      <c r="E995" s="58"/>
      <c r="F995" s="58"/>
      <c r="G995" s="58"/>
      <c r="H995" s="58"/>
      <c r="I995" s="58"/>
      <c r="J995" s="58"/>
      <c r="K995" s="59"/>
    </row>
    <row r="996" spans="1:11">
      <c r="A996" s="286"/>
      <c r="B996" s="287"/>
      <c r="C996" s="288"/>
      <c r="D996" s="286"/>
      <c r="E996" s="58"/>
      <c r="F996" s="58"/>
      <c r="G996" s="58"/>
      <c r="H996" s="58"/>
      <c r="I996" s="58"/>
      <c r="J996" s="58"/>
      <c r="K996" s="59"/>
    </row>
    <row r="997" spans="1:11">
      <c r="A997" s="286"/>
      <c r="B997" s="287"/>
      <c r="C997" s="288"/>
      <c r="D997" s="286"/>
      <c r="E997" s="58"/>
      <c r="F997" s="58"/>
      <c r="G997" s="58"/>
      <c r="H997" s="58"/>
      <c r="I997" s="58"/>
      <c r="J997" s="58"/>
      <c r="K997" s="59"/>
    </row>
    <row r="998" spans="1:11">
      <c r="A998" s="286"/>
      <c r="B998" s="287"/>
      <c r="C998" s="288"/>
      <c r="D998" s="286"/>
      <c r="E998" s="58"/>
      <c r="F998" s="58"/>
      <c r="G998" s="58"/>
      <c r="H998" s="58"/>
      <c r="I998" s="58"/>
      <c r="J998" s="58"/>
      <c r="K998" s="59"/>
    </row>
    <row r="999" spans="1:11">
      <c r="A999" s="286"/>
      <c r="B999" s="287"/>
      <c r="C999" s="288"/>
      <c r="D999" s="286"/>
      <c r="E999" s="58"/>
      <c r="F999" s="58"/>
      <c r="G999" s="58"/>
      <c r="H999" s="58"/>
      <c r="I999" s="58"/>
      <c r="J999" s="58"/>
      <c r="K999" s="59"/>
    </row>
    <row r="1000" spans="1:11">
      <c r="A1000" s="286"/>
      <c r="B1000" s="287"/>
      <c r="C1000" s="288"/>
      <c r="D1000" s="286"/>
      <c r="E1000" s="58"/>
      <c r="F1000" s="58"/>
      <c r="G1000" s="58"/>
      <c r="H1000" s="58"/>
      <c r="I1000" s="58"/>
      <c r="J1000" s="58"/>
      <c r="K1000" s="59"/>
    </row>
    <row r="1001" spans="1:11">
      <c r="A1001" s="286"/>
      <c r="B1001" s="287"/>
      <c r="C1001" s="288"/>
      <c r="D1001" s="286"/>
      <c r="E1001" s="58"/>
      <c r="F1001" s="58"/>
      <c r="G1001" s="58"/>
      <c r="H1001" s="58"/>
      <c r="I1001" s="58"/>
      <c r="J1001" s="58"/>
      <c r="K1001" s="59"/>
    </row>
    <row r="1002" spans="1:11">
      <c r="A1002" s="286"/>
      <c r="B1002" s="287"/>
      <c r="C1002" s="288"/>
      <c r="D1002" s="286"/>
      <c r="E1002" s="58"/>
      <c r="F1002" s="58"/>
      <c r="G1002" s="58"/>
      <c r="H1002" s="58"/>
      <c r="I1002" s="58"/>
      <c r="J1002" s="58"/>
      <c r="K1002" s="59"/>
    </row>
    <row r="1003" spans="1:11">
      <c r="A1003" s="286"/>
      <c r="B1003" s="287"/>
      <c r="C1003" s="288"/>
      <c r="D1003" s="286"/>
      <c r="E1003" s="58"/>
      <c r="F1003" s="58"/>
      <c r="G1003" s="58"/>
      <c r="H1003" s="58"/>
      <c r="I1003" s="58"/>
      <c r="J1003" s="58"/>
      <c r="K1003" s="59"/>
    </row>
    <row r="1004" spans="1:11">
      <c r="A1004" s="286"/>
      <c r="B1004" s="287"/>
      <c r="C1004" s="288"/>
      <c r="D1004" s="286"/>
      <c r="E1004" s="58"/>
      <c r="F1004" s="58"/>
      <c r="G1004" s="58"/>
      <c r="H1004" s="58"/>
      <c r="I1004" s="58"/>
      <c r="J1004" s="58"/>
      <c r="K1004" s="59"/>
    </row>
    <row r="1005" spans="1:11">
      <c r="A1005" s="286"/>
      <c r="B1005" s="287"/>
      <c r="C1005" s="288"/>
      <c r="D1005" s="286"/>
      <c r="E1005" s="58"/>
      <c r="F1005" s="58"/>
      <c r="G1005" s="58"/>
      <c r="H1005" s="58"/>
      <c r="I1005" s="58"/>
      <c r="J1005" s="58"/>
      <c r="K1005" s="59"/>
    </row>
    <row r="1006" spans="1:11">
      <c r="A1006" s="286"/>
      <c r="B1006" s="287"/>
      <c r="C1006" s="288"/>
      <c r="D1006" s="286"/>
      <c r="E1006" s="58"/>
      <c r="F1006" s="58"/>
      <c r="G1006" s="58"/>
      <c r="H1006" s="58"/>
      <c r="I1006" s="58"/>
      <c r="J1006" s="58"/>
      <c r="K1006" s="59"/>
    </row>
    <row r="1007" spans="1:11">
      <c r="A1007" s="286"/>
      <c r="B1007" s="287"/>
      <c r="C1007" s="288"/>
      <c r="D1007" s="286"/>
      <c r="E1007" s="58"/>
      <c r="F1007" s="58"/>
      <c r="G1007" s="58"/>
      <c r="H1007" s="58"/>
      <c r="I1007" s="58"/>
      <c r="J1007" s="58"/>
      <c r="K1007" s="59"/>
    </row>
    <row r="1008" spans="1:11">
      <c r="A1008" s="286"/>
      <c r="B1008" s="287"/>
      <c r="C1008" s="288"/>
      <c r="D1008" s="286"/>
      <c r="E1008" s="58"/>
      <c r="F1008" s="58"/>
      <c r="G1008" s="58"/>
      <c r="H1008" s="58"/>
      <c r="I1008" s="58"/>
      <c r="J1008" s="58"/>
      <c r="K1008" s="59"/>
    </row>
    <row r="1009" spans="1:11">
      <c r="A1009" s="286"/>
      <c r="B1009" s="287"/>
      <c r="C1009" s="288"/>
      <c r="D1009" s="286"/>
      <c r="E1009" s="58"/>
      <c r="F1009" s="58"/>
      <c r="G1009" s="58"/>
      <c r="H1009" s="58"/>
      <c r="I1009" s="58"/>
      <c r="J1009" s="58"/>
      <c r="K1009" s="59"/>
    </row>
    <row r="1010" spans="1:11">
      <c r="A1010" s="286"/>
      <c r="B1010" s="287"/>
      <c r="C1010" s="288"/>
      <c r="D1010" s="286"/>
      <c r="E1010" s="58"/>
      <c r="F1010" s="58"/>
      <c r="G1010" s="58"/>
      <c r="H1010" s="58"/>
      <c r="I1010" s="58"/>
      <c r="J1010" s="58"/>
      <c r="K1010" s="59"/>
    </row>
    <row r="1011" spans="1:11">
      <c r="A1011" s="286"/>
      <c r="B1011" s="287"/>
      <c r="C1011" s="288"/>
      <c r="D1011" s="286"/>
      <c r="E1011" s="58"/>
      <c r="F1011" s="58"/>
      <c r="G1011" s="58"/>
      <c r="H1011" s="58"/>
      <c r="I1011" s="58"/>
      <c r="J1011" s="58"/>
      <c r="K1011" s="59"/>
    </row>
    <row r="1012" spans="1:11">
      <c r="A1012" s="286"/>
      <c r="B1012" s="287"/>
      <c r="C1012" s="288"/>
      <c r="D1012" s="286"/>
      <c r="E1012" s="58"/>
      <c r="F1012" s="58"/>
      <c r="G1012" s="58"/>
      <c r="H1012" s="58"/>
      <c r="I1012" s="58"/>
      <c r="J1012" s="58"/>
      <c r="K1012" s="59"/>
    </row>
    <row r="1013" spans="1:11">
      <c r="A1013" s="286"/>
      <c r="B1013" s="287"/>
      <c r="C1013" s="288"/>
      <c r="D1013" s="286"/>
      <c r="E1013" s="58"/>
      <c r="F1013" s="58"/>
      <c r="G1013" s="58"/>
      <c r="H1013" s="58"/>
      <c r="I1013" s="58"/>
      <c r="J1013" s="58"/>
      <c r="K1013" s="59"/>
    </row>
    <row r="1014" spans="1:11">
      <c r="A1014" s="286"/>
      <c r="B1014" s="287"/>
      <c r="C1014" s="288"/>
      <c r="D1014" s="286"/>
      <c r="E1014" s="58"/>
      <c r="F1014" s="58"/>
      <c r="G1014" s="58"/>
      <c r="H1014" s="58"/>
      <c r="I1014" s="58"/>
      <c r="J1014" s="58"/>
      <c r="K1014" s="59"/>
    </row>
    <row r="1015" spans="1:11">
      <c r="A1015" s="286"/>
      <c r="B1015" s="287"/>
      <c r="C1015" s="288"/>
      <c r="D1015" s="286"/>
      <c r="E1015" s="58"/>
      <c r="F1015" s="58"/>
      <c r="G1015" s="58"/>
      <c r="H1015" s="58"/>
      <c r="I1015" s="58"/>
      <c r="J1015" s="58"/>
      <c r="K1015" s="59"/>
    </row>
    <row r="1016" spans="1:11">
      <c r="A1016" s="286"/>
      <c r="B1016" s="287"/>
      <c r="C1016" s="288"/>
      <c r="D1016" s="286"/>
      <c r="E1016" s="58"/>
      <c r="F1016" s="58"/>
      <c r="G1016" s="58"/>
      <c r="H1016" s="58"/>
      <c r="I1016" s="58"/>
      <c r="J1016" s="58"/>
      <c r="K1016" s="59"/>
    </row>
    <row r="1017" spans="1:11">
      <c r="A1017" s="286"/>
      <c r="B1017" s="287"/>
      <c r="C1017" s="288"/>
      <c r="D1017" s="286"/>
      <c r="E1017" s="58"/>
      <c r="F1017" s="58"/>
      <c r="G1017" s="58"/>
      <c r="H1017" s="58"/>
      <c r="I1017" s="58"/>
      <c r="J1017" s="58"/>
      <c r="K1017" s="59"/>
    </row>
    <row r="1018" spans="1:11">
      <c r="A1018" s="286"/>
      <c r="B1018" s="287"/>
      <c r="C1018" s="288"/>
      <c r="D1018" s="286"/>
      <c r="E1018" s="58"/>
      <c r="F1018" s="58"/>
      <c r="G1018" s="58"/>
      <c r="H1018" s="58"/>
      <c r="I1018" s="58"/>
      <c r="J1018" s="58"/>
      <c r="K1018" s="59"/>
    </row>
    <row r="1019" spans="1:11">
      <c r="A1019" s="286"/>
      <c r="B1019" s="287"/>
      <c r="C1019" s="288"/>
      <c r="D1019" s="286"/>
      <c r="E1019" s="58"/>
      <c r="F1019" s="58"/>
      <c r="G1019" s="58"/>
      <c r="H1019" s="58"/>
      <c r="I1019" s="58"/>
      <c r="J1019" s="58"/>
      <c r="K1019" s="59"/>
    </row>
    <row r="1020" spans="1:11">
      <c r="A1020" s="286"/>
      <c r="B1020" s="287"/>
      <c r="C1020" s="288"/>
      <c r="D1020" s="286"/>
      <c r="E1020" s="58"/>
      <c r="F1020" s="58"/>
      <c r="G1020" s="58"/>
      <c r="H1020" s="58"/>
      <c r="I1020" s="58"/>
      <c r="J1020" s="58"/>
      <c r="K1020" s="59"/>
    </row>
    <row r="1021" spans="1:11">
      <c r="A1021" s="286"/>
      <c r="B1021" s="287"/>
      <c r="C1021" s="288"/>
      <c r="D1021" s="286"/>
      <c r="E1021" s="58"/>
      <c r="F1021" s="58"/>
      <c r="G1021" s="58"/>
      <c r="H1021" s="58"/>
      <c r="I1021" s="58"/>
      <c r="J1021" s="58"/>
      <c r="K1021" s="59"/>
    </row>
    <row r="1022" spans="1:11">
      <c r="A1022" s="286"/>
      <c r="B1022" s="287"/>
      <c r="C1022" s="288"/>
      <c r="D1022" s="286"/>
      <c r="E1022" s="58"/>
      <c r="F1022" s="58"/>
      <c r="G1022" s="58"/>
      <c r="H1022" s="58"/>
      <c r="I1022" s="58"/>
      <c r="J1022" s="58"/>
      <c r="K1022" s="59"/>
    </row>
    <row r="1023" spans="1:11">
      <c r="A1023" s="286"/>
      <c r="B1023" s="287"/>
      <c r="C1023" s="288"/>
      <c r="D1023" s="286"/>
      <c r="E1023" s="58"/>
      <c r="F1023" s="58"/>
      <c r="G1023" s="58"/>
      <c r="H1023" s="58"/>
      <c r="I1023" s="58"/>
      <c r="J1023" s="58"/>
      <c r="K1023" s="59"/>
    </row>
    <row r="1024" spans="1:11">
      <c r="A1024" s="286"/>
      <c r="B1024" s="287"/>
      <c r="C1024" s="288"/>
      <c r="D1024" s="286"/>
      <c r="E1024" s="58"/>
      <c r="F1024" s="58"/>
      <c r="G1024" s="58"/>
      <c r="H1024" s="58"/>
      <c r="I1024" s="58"/>
      <c r="J1024" s="58"/>
      <c r="K1024" s="59"/>
    </row>
    <row r="1025" spans="1:11">
      <c r="A1025" s="286"/>
      <c r="B1025" s="287"/>
      <c r="C1025" s="288"/>
      <c r="D1025" s="286"/>
      <c r="E1025" s="58"/>
      <c r="F1025" s="58"/>
      <c r="G1025" s="58"/>
      <c r="H1025" s="58"/>
      <c r="I1025" s="58"/>
      <c r="J1025" s="58"/>
      <c r="K1025" s="59"/>
    </row>
    <row r="1026" spans="1:11">
      <c r="A1026" s="286"/>
      <c r="B1026" s="287"/>
      <c r="C1026" s="288"/>
      <c r="D1026" s="286"/>
      <c r="E1026" s="58"/>
      <c r="F1026" s="58"/>
      <c r="G1026" s="58"/>
      <c r="H1026" s="58"/>
      <c r="I1026" s="58"/>
      <c r="J1026" s="58"/>
      <c r="K1026" s="59"/>
    </row>
    <row r="1027" spans="1:11">
      <c r="A1027" s="286"/>
      <c r="B1027" s="287"/>
      <c r="C1027" s="288"/>
      <c r="D1027" s="286"/>
      <c r="E1027" s="58"/>
      <c r="F1027" s="58"/>
      <c r="G1027" s="58"/>
      <c r="H1027" s="58"/>
      <c r="I1027" s="58"/>
      <c r="J1027" s="58"/>
      <c r="K1027" s="59"/>
    </row>
    <row r="1028" spans="1:11">
      <c r="A1028" s="286"/>
      <c r="B1028" s="287"/>
      <c r="C1028" s="288"/>
      <c r="D1028" s="286"/>
      <c r="E1028" s="58"/>
      <c r="F1028" s="58"/>
      <c r="G1028" s="58"/>
      <c r="H1028" s="58"/>
      <c r="I1028" s="58"/>
      <c r="J1028" s="58"/>
      <c r="K1028" s="59"/>
    </row>
    <row r="1029" spans="1:11">
      <c r="A1029" s="286"/>
      <c r="B1029" s="287"/>
      <c r="C1029" s="288"/>
      <c r="D1029" s="286"/>
      <c r="E1029" s="58"/>
      <c r="F1029" s="58"/>
      <c r="G1029" s="58"/>
      <c r="H1029" s="58"/>
      <c r="I1029" s="58"/>
      <c r="J1029" s="58"/>
      <c r="K1029" s="59"/>
    </row>
    <row r="1030" spans="1:11">
      <c r="A1030" s="286"/>
      <c r="B1030" s="287"/>
      <c r="C1030" s="288"/>
      <c r="D1030" s="286"/>
      <c r="E1030" s="58"/>
      <c r="F1030" s="58"/>
      <c r="G1030" s="58"/>
      <c r="H1030" s="58"/>
      <c r="I1030" s="58"/>
      <c r="J1030" s="58"/>
      <c r="K1030" s="59"/>
    </row>
    <row r="1031" spans="1:11">
      <c r="A1031" s="286"/>
      <c r="B1031" s="287"/>
      <c r="C1031" s="288"/>
      <c r="D1031" s="286"/>
      <c r="E1031" s="58"/>
      <c r="F1031" s="58"/>
      <c r="G1031" s="58"/>
      <c r="H1031" s="58"/>
      <c r="I1031" s="58"/>
      <c r="J1031" s="58"/>
      <c r="K1031" s="59"/>
    </row>
    <row r="1032" spans="1:11">
      <c r="A1032" s="286"/>
      <c r="B1032" s="287"/>
      <c r="C1032" s="288"/>
      <c r="D1032" s="286"/>
      <c r="E1032" s="58"/>
      <c r="F1032" s="58"/>
      <c r="G1032" s="58"/>
      <c r="H1032" s="58"/>
      <c r="I1032" s="58"/>
      <c r="J1032" s="58"/>
      <c r="K1032" s="59"/>
    </row>
    <row r="1033" spans="1:11">
      <c r="A1033" s="286"/>
      <c r="B1033" s="287"/>
      <c r="C1033" s="288"/>
      <c r="D1033" s="286"/>
      <c r="E1033" s="58"/>
      <c r="F1033" s="58"/>
      <c r="G1033" s="58"/>
      <c r="H1033" s="58"/>
      <c r="I1033" s="58"/>
      <c r="J1033" s="58"/>
      <c r="K1033" s="59"/>
    </row>
    <row r="1034" spans="1:11">
      <c r="A1034" s="286"/>
      <c r="B1034" s="287"/>
      <c r="C1034" s="288"/>
      <c r="D1034" s="286"/>
      <c r="E1034" s="58"/>
      <c r="F1034" s="58"/>
      <c r="G1034" s="58"/>
      <c r="H1034" s="58"/>
      <c r="I1034" s="58"/>
      <c r="J1034" s="58"/>
      <c r="K1034" s="59"/>
    </row>
    <row r="1035" spans="1:11">
      <c r="A1035" s="286"/>
      <c r="B1035" s="287"/>
      <c r="C1035" s="288"/>
      <c r="D1035" s="286"/>
      <c r="E1035" s="58"/>
      <c r="F1035" s="58"/>
      <c r="G1035" s="58"/>
      <c r="H1035" s="58"/>
      <c r="I1035" s="58"/>
      <c r="J1035" s="58"/>
      <c r="K1035" s="59"/>
    </row>
    <row r="1036" spans="1:11">
      <c r="A1036" s="286"/>
      <c r="B1036" s="287"/>
      <c r="C1036" s="288"/>
      <c r="D1036" s="286"/>
      <c r="E1036" s="58"/>
      <c r="F1036" s="58"/>
      <c r="G1036" s="58"/>
      <c r="H1036" s="58"/>
      <c r="I1036" s="58"/>
      <c r="J1036" s="58"/>
      <c r="K1036" s="59"/>
    </row>
    <row r="1037" spans="1:11">
      <c r="A1037" s="286"/>
      <c r="B1037" s="287"/>
      <c r="C1037" s="288"/>
      <c r="D1037" s="286"/>
      <c r="E1037" s="58"/>
      <c r="F1037" s="58"/>
      <c r="G1037" s="58"/>
      <c r="H1037" s="58"/>
      <c r="I1037" s="58"/>
      <c r="J1037" s="58"/>
      <c r="K1037" s="59"/>
    </row>
    <row r="1038" spans="1:11">
      <c r="A1038" s="286"/>
      <c r="B1038" s="287"/>
      <c r="C1038" s="288"/>
      <c r="D1038" s="286"/>
      <c r="E1038" s="58"/>
      <c r="F1038" s="58"/>
      <c r="G1038" s="58"/>
      <c r="H1038" s="58"/>
      <c r="I1038" s="58"/>
      <c r="J1038" s="58"/>
      <c r="K1038" s="59"/>
    </row>
    <row r="1039" spans="1:11">
      <c r="A1039" s="286"/>
      <c r="B1039" s="287"/>
      <c r="C1039" s="288"/>
      <c r="D1039" s="286"/>
      <c r="E1039" s="58"/>
      <c r="F1039" s="58"/>
      <c r="G1039" s="58"/>
      <c r="H1039" s="58"/>
      <c r="I1039" s="58"/>
      <c r="J1039" s="58"/>
      <c r="K1039" s="59"/>
    </row>
    <row r="1040" spans="1:11">
      <c r="A1040" s="286"/>
      <c r="B1040" s="287"/>
      <c r="C1040" s="288"/>
      <c r="D1040" s="286"/>
      <c r="E1040" s="58"/>
      <c r="F1040" s="58"/>
      <c r="G1040" s="58"/>
      <c r="H1040" s="58"/>
      <c r="I1040" s="58"/>
      <c r="J1040" s="58"/>
      <c r="K1040" s="59"/>
    </row>
    <row r="1041" spans="1:11">
      <c r="A1041" s="286"/>
      <c r="B1041" s="287"/>
      <c r="C1041" s="288"/>
      <c r="D1041" s="286"/>
      <c r="E1041" s="58"/>
      <c r="F1041" s="58"/>
      <c r="G1041" s="58"/>
      <c r="H1041" s="58"/>
      <c r="I1041" s="58"/>
      <c r="J1041" s="58"/>
      <c r="K1041" s="59"/>
    </row>
    <row r="1042" spans="1:11">
      <c r="A1042" s="286"/>
      <c r="B1042" s="287"/>
      <c r="C1042" s="288"/>
      <c r="D1042" s="286"/>
      <c r="E1042" s="58"/>
      <c r="F1042" s="58"/>
      <c r="G1042" s="58"/>
      <c r="H1042" s="58"/>
      <c r="I1042" s="58"/>
      <c r="J1042" s="58"/>
      <c r="K1042" s="59"/>
    </row>
    <row r="1043" spans="1:11">
      <c r="A1043" s="286"/>
      <c r="B1043" s="287"/>
      <c r="C1043" s="288"/>
      <c r="D1043" s="286"/>
      <c r="E1043" s="58"/>
      <c r="F1043" s="58"/>
      <c r="G1043" s="58"/>
      <c r="H1043" s="58"/>
      <c r="I1043" s="58"/>
      <c r="J1043" s="58"/>
      <c r="K1043" s="59"/>
    </row>
    <row r="1044" spans="1:11">
      <c r="A1044" s="286"/>
      <c r="B1044" s="287"/>
      <c r="C1044" s="288"/>
      <c r="D1044" s="286"/>
      <c r="E1044" s="58"/>
      <c r="F1044" s="58"/>
      <c r="G1044" s="58"/>
      <c r="H1044" s="58"/>
      <c r="I1044" s="58"/>
      <c r="J1044" s="58"/>
      <c r="K1044" s="59"/>
    </row>
    <row r="1045" spans="1:11">
      <c r="A1045" s="286"/>
      <c r="B1045" s="287"/>
      <c r="C1045" s="288"/>
      <c r="D1045" s="286"/>
      <c r="E1045" s="58"/>
      <c r="F1045" s="58"/>
      <c r="G1045" s="58"/>
      <c r="H1045" s="58"/>
      <c r="I1045" s="58"/>
      <c r="J1045" s="58"/>
      <c r="K1045" s="59"/>
    </row>
    <row r="1046" spans="1:11">
      <c r="A1046" s="286"/>
      <c r="B1046" s="287"/>
      <c r="C1046" s="288"/>
      <c r="D1046" s="286"/>
      <c r="E1046" s="58"/>
      <c r="F1046" s="58"/>
      <c r="G1046" s="58"/>
      <c r="H1046" s="58"/>
      <c r="I1046" s="58"/>
      <c r="J1046" s="58"/>
      <c r="K1046" s="59"/>
    </row>
    <row r="1047" spans="1:11">
      <c r="A1047" s="286"/>
      <c r="B1047" s="287"/>
      <c r="C1047" s="288"/>
      <c r="D1047" s="286"/>
      <c r="E1047" s="58"/>
      <c r="F1047" s="58"/>
      <c r="G1047" s="58"/>
      <c r="H1047" s="58"/>
      <c r="I1047" s="58"/>
      <c r="J1047" s="58"/>
      <c r="K1047" s="59"/>
    </row>
    <row r="1048" spans="1:11">
      <c r="A1048" s="286"/>
      <c r="B1048" s="287"/>
      <c r="C1048" s="288"/>
      <c r="D1048" s="286"/>
      <c r="E1048" s="58"/>
      <c r="F1048" s="58"/>
      <c r="G1048" s="58"/>
      <c r="H1048" s="58"/>
      <c r="I1048" s="58"/>
      <c r="J1048" s="58"/>
      <c r="K1048" s="59"/>
    </row>
    <row r="1049" spans="1:11">
      <c r="A1049" s="286"/>
      <c r="B1049" s="287"/>
      <c r="C1049" s="288"/>
      <c r="D1049" s="286"/>
      <c r="E1049" s="58"/>
      <c r="F1049" s="58"/>
      <c r="G1049" s="58"/>
      <c r="H1049" s="58"/>
      <c r="I1049" s="58"/>
      <c r="J1049" s="58"/>
      <c r="K1049" s="59"/>
    </row>
    <row r="1050" spans="1:11">
      <c r="A1050" s="286"/>
      <c r="B1050" s="287"/>
      <c r="C1050" s="288"/>
      <c r="D1050" s="286"/>
      <c r="E1050" s="58"/>
      <c r="F1050" s="58"/>
      <c r="G1050" s="58"/>
      <c r="H1050" s="58"/>
      <c r="I1050" s="58"/>
      <c r="J1050" s="58"/>
      <c r="K1050" s="59"/>
    </row>
    <row r="1051" spans="1:11">
      <c r="A1051" s="286"/>
      <c r="B1051" s="287"/>
      <c r="C1051" s="288"/>
      <c r="D1051" s="286"/>
      <c r="E1051" s="58"/>
      <c r="F1051" s="58"/>
      <c r="G1051" s="58"/>
      <c r="H1051" s="58"/>
      <c r="I1051" s="58"/>
      <c r="J1051" s="58"/>
      <c r="K1051" s="59"/>
    </row>
    <row r="1052" spans="1:11">
      <c r="A1052" s="286"/>
      <c r="B1052" s="287"/>
      <c r="C1052" s="288"/>
      <c r="D1052" s="286"/>
      <c r="E1052" s="58"/>
      <c r="F1052" s="58"/>
      <c r="G1052" s="58"/>
      <c r="H1052" s="58"/>
      <c r="I1052" s="58"/>
      <c r="J1052" s="58"/>
      <c r="K1052" s="59"/>
    </row>
    <row r="1053" spans="1:11">
      <c r="A1053" s="286"/>
      <c r="B1053" s="287"/>
      <c r="C1053" s="288"/>
      <c r="D1053" s="286"/>
      <c r="E1053" s="58"/>
      <c r="F1053" s="58"/>
      <c r="G1053" s="58"/>
      <c r="H1053" s="58"/>
      <c r="I1053" s="58"/>
      <c r="J1053" s="58"/>
      <c r="K1053" s="59"/>
    </row>
    <row r="1054" spans="1:11">
      <c r="A1054" s="286"/>
      <c r="B1054" s="287"/>
      <c r="C1054" s="288"/>
      <c r="D1054" s="286"/>
      <c r="E1054" s="58"/>
      <c r="F1054" s="58"/>
      <c r="G1054" s="58"/>
      <c r="H1054" s="58"/>
      <c r="I1054" s="58"/>
      <c r="J1054" s="58"/>
      <c r="K1054" s="59"/>
    </row>
    <row r="1055" spans="1:11">
      <c r="A1055" s="286"/>
      <c r="B1055" s="287"/>
      <c r="C1055" s="288"/>
      <c r="D1055" s="286"/>
      <c r="E1055" s="58"/>
      <c r="F1055" s="58"/>
      <c r="G1055" s="58"/>
      <c r="H1055" s="58"/>
      <c r="I1055" s="58"/>
      <c r="J1055" s="58"/>
      <c r="K1055" s="59"/>
    </row>
    <row r="1056" spans="1:11">
      <c r="A1056" s="286"/>
      <c r="B1056" s="287"/>
      <c r="C1056" s="288"/>
      <c r="D1056" s="286"/>
      <c r="E1056" s="58"/>
      <c r="F1056" s="58"/>
      <c r="G1056" s="58"/>
      <c r="H1056" s="58"/>
      <c r="I1056" s="58"/>
      <c r="J1056" s="58"/>
      <c r="K1056" s="59"/>
    </row>
    <row r="1057" spans="1:11">
      <c r="A1057" s="286"/>
      <c r="B1057" s="287"/>
      <c r="C1057" s="288"/>
      <c r="D1057" s="286"/>
      <c r="E1057" s="58"/>
      <c r="F1057" s="58"/>
      <c r="G1057" s="58"/>
      <c r="H1057" s="58"/>
      <c r="I1057" s="58"/>
      <c r="J1057" s="58"/>
      <c r="K1057" s="59"/>
    </row>
    <row r="1058" spans="1:11">
      <c r="A1058" s="286"/>
      <c r="B1058" s="287"/>
      <c r="C1058" s="288"/>
      <c r="D1058" s="286"/>
      <c r="E1058" s="58"/>
      <c r="F1058" s="58"/>
      <c r="G1058" s="58"/>
      <c r="H1058" s="58"/>
      <c r="I1058" s="58"/>
      <c r="J1058" s="58"/>
      <c r="K1058" s="59"/>
    </row>
    <row r="1059" spans="1:11">
      <c r="A1059" s="286"/>
      <c r="B1059" s="287"/>
      <c r="C1059" s="288"/>
      <c r="D1059" s="286"/>
      <c r="E1059" s="58"/>
      <c r="F1059" s="58"/>
      <c r="G1059" s="58"/>
      <c r="H1059" s="58"/>
      <c r="I1059" s="58"/>
      <c r="J1059" s="58"/>
      <c r="K1059" s="59"/>
    </row>
    <row r="1060" spans="1:11">
      <c r="A1060" s="286"/>
      <c r="B1060" s="287"/>
      <c r="C1060" s="288"/>
      <c r="D1060" s="286"/>
      <c r="E1060" s="58"/>
      <c r="F1060" s="58"/>
      <c r="G1060" s="58"/>
      <c r="H1060" s="58"/>
      <c r="I1060" s="58"/>
      <c r="J1060" s="58"/>
      <c r="K1060" s="59"/>
    </row>
    <row r="1061" spans="1:11">
      <c r="A1061" s="286"/>
      <c r="B1061" s="287"/>
      <c r="C1061" s="288"/>
      <c r="D1061" s="286"/>
      <c r="E1061" s="58"/>
      <c r="F1061" s="58"/>
      <c r="G1061" s="58"/>
      <c r="H1061" s="58"/>
      <c r="I1061" s="58"/>
      <c r="J1061" s="58"/>
      <c r="K1061" s="59"/>
    </row>
    <row r="1062" spans="1:11">
      <c r="A1062" s="286"/>
      <c r="B1062" s="287"/>
      <c r="C1062" s="288"/>
      <c r="D1062" s="286"/>
      <c r="E1062" s="58"/>
      <c r="F1062" s="58"/>
      <c r="G1062" s="58"/>
      <c r="H1062" s="58"/>
      <c r="I1062" s="58"/>
      <c r="J1062" s="58"/>
      <c r="K1062" s="59"/>
    </row>
    <row r="1063" spans="1:11">
      <c r="A1063" s="286"/>
      <c r="B1063" s="287"/>
      <c r="C1063" s="288"/>
      <c r="D1063" s="286"/>
      <c r="E1063" s="58"/>
      <c r="F1063" s="58"/>
      <c r="G1063" s="58"/>
      <c r="H1063" s="58"/>
      <c r="I1063" s="58"/>
      <c r="J1063" s="58"/>
      <c r="K1063" s="59"/>
    </row>
    <row r="1064" spans="1:11">
      <c r="A1064" s="286"/>
      <c r="B1064" s="287"/>
      <c r="C1064" s="288"/>
      <c r="D1064" s="286"/>
      <c r="E1064" s="58"/>
      <c r="F1064" s="58"/>
      <c r="G1064" s="58"/>
      <c r="H1064" s="58"/>
      <c r="I1064" s="58"/>
      <c r="J1064" s="58"/>
      <c r="K1064" s="59"/>
    </row>
    <row r="1065" spans="1:11">
      <c r="A1065" s="286"/>
      <c r="B1065" s="287"/>
      <c r="C1065" s="288"/>
      <c r="D1065" s="286"/>
      <c r="E1065" s="58"/>
      <c r="F1065" s="58"/>
      <c r="G1065" s="58"/>
      <c r="H1065" s="58"/>
      <c r="I1065" s="58"/>
      <c r="J1065" s="58"/>
      <c r="K1065" s="59"/>
    </row>
    <row r="1066" spans="1:11">
      <c r="A1066" s="286"/>
      <c r="B1066" s="287"/>
      <c r="C1066" s="288"/>
      <c r="D1066" s="286"/>
      <c r="E1066" s="58"/>
      <c r="F1066" s="58"/>
      <c r="G1066" s="58"/>
      <c r="H1066" s="58"/>
      <c r="I1066" s="58"/>
      <c r="J1066" s="58"/>
      <c r="K1066" s="59"/>
    </row>
    <row r="1067" spans="1:11">
      <c r="A1067" s="286"/>
      <c r="B1067" s="287"/>
      <c r="C1067" s="288"/>
      <c r="D1067" s="286"/>
      <c r="E1067" s="58"/>
      <c r="F1067" s="58"/>
      <c r="G1067" s="58"/>
      <c r="H1067" s="58"/>
      <c r="I1067" s="58"/>
      <c r="J1067" s="58"/>
      <c r="K1067" s="59"/>
    </row>
    <row r="1068" spans="1:11">
      <c r="A1068" s="286"/>
      <c r="B1068" s="287"/>
      <c r="C1068" s="288"/>
      <c r="D1068" s="286"/>
      <c r="E1068" s="58"/>
      <c r="F1068" s="58"/>
      <c r="G1068" s="58"/>
      <c r="H1068" s="58"/>
      <c r="I1068" s="58"/>
      <c r="J1068" s="58"/>
      <c r="K1068" s="59"/>
    </row>
    <row r="1069" spans="1:11">
      <c r="A1069" s="286"/>
      <c r="B1069" s="287"/>
      <c r="C1069" s="288"/>
      <c r="D1069" s="286"/>
      <c r="E1069" s="58"/>
      <c r="F1069" s="58"/>
      <c r="G1069" s="58"/>
      <c r="H1069" s="58"/>
      <c r="I1069" s="58"/>
      <c r="J1069" s="58"/>
      <c r="K1069" s="59"/>
    </row>
    <row r="1070" spans="1:11">
      <c r="A1070" s="286"/>
      <c r="B1070" s="287"/>
      <c r="C1070" s="288"/>
      <c r="D1070" s="286"/>
      <c r="E1070" s="58"/>
      <c r="F1070" s="58"/>
      <c r="G1070" s="58"/>
      <c r="H1070" s="58"/>
      <c r="I1070" s="58"/>
      <c r="J1070" s="58"/>
      <c r="K1070" s="59"/>
    </row>
    <row r="1071" spans="1:11">
      <c r="A1071" s="286"/>
      <c r="B1071" s="287"/>
      <c r="C1071" s="288"/>
      <c r="D1071" s="286"/>
      <c r="E1071" s="58"/>
      <c r="F1071" s="58"/>
      <c r="G1071" s="58"/>
      <c r="H1071" s="58"/>
      <c r="I1071" s="58"/>
      <c r="J1071" s="58"/>
      <c r="K1071" s="59"/>
    </row>
    <row r="1072" spans="1:11">
      <c r="A1072" s="286"/>
      <c r="B1072" s="287"/>
      <c r="C1072" s="288"/>
      <c r="D1072" s="286"/>
      <c r="E1072" s="58"/>
      <c r="F1072" s="58"/>
      <c r="G1072" s="58"/>
      <c r="H1072" s="58"/>
      <c r="I1072" s="58"/>
      <c r="J1072" s="58"/>
      <c r="K1072" s="59"/>
    </row>
    <row r="1073" spans="1:11">
      <c r="A1073" s="286"/>
      <c r="B1073" s="287"/>
      <c r="C1073" s="288"/>
      <c r="D1073" s="286"/>
      <c r="E1073" s="58"/>
      <c r="F1073" s="58"/>
      <c r="G1073" s="58"/>
      <c r="H1073" s="58"/>
      <c r="I1073" s="58"/>
      <c r="J1073" s="58"/>
      <c r="K1073" s="59"/>
    </row>
    <row r="1074" spans="1:11">
      <c r="A1074" s="286"/>
      <c r="B1074" s="287"/>
      <c r="C1074" s="288"/>
      <c r="D1074" s="286"/>
      <c r="E1074" s="58"/>
      <c r="F1074" s="58"/>
      <c r="G1074" s="58"/>
      <c r="H1074" s="58"/>
      <c r="I1074" s="58"/>
      <c r="J1074" s="58"/>
      <c r="K1074" s="59"/>
    </row>
    <row r="1075" spans="1:11">
      <c r="A1075" s="286"/>
      <c r="B1075" s="287"/>
      <c r="C1075" s="288"/>
      <c r="D1075" s="286"/>
      <c r="E1075" s="58"/>
      <c r="F1075" s="58"/>
      <c r="G1075" s="58"/>
      <c r="H1075" s="58"/>
      <c r="I1075" s="58"/>
      <c r="J1075" s="58"/>
      <c r="K1075" s="59"/>
    </row>
    <row r="1076" spans="1:11">
      <c r="A1076" s="286"/>
      <c r="B1076" s="287"/>
      <c r="C1076" s="288"/>
      <c r="D1076" s="286"/>
      <c r="E1076" s="58"/>
      <c r="F1076" s="58"/>
      <c r="G1076" s="58"/>
      <c r="H1076" s="58"/>
      <c r="I1076" s="58"/>
      <c r="J1076" s="58"/>
      <c r="K1076" s="59"/>
    </row>
    <row r="1077" spans="1:11">
      <c r="A1077" s="286"/>
      <c r="B1077" s="287"/>
      <c r="C1077" s="288"/>
      <c r="D1077" s="286"/>
      <c r="E1077" s="58"/>
      <c r="F1077" s="58"/>
      <c r="G1077" s="58"/>
      <c r="H1077" s="58"/>
      <c r="I1077" s="58"/>
      <c r="J1077" s="58"/>
      <c r="K1077" s="59"/>
    </row>
    <row r="1078" spans="1:11">
      <c r="A1078" s="286"/>
      <c r="B1078" s="287"/>
      <c r="C1078" s="288"/>
      <c r="D1078" s="286"/>
      <c r="E1078" s="58"/>
      <c r="F1078" s="58"/>
      <c r="G1078" s="58"/>
      <c r="H1078" s="58"/>
      <c r="I1078" s="58"/>
      <c r="J1078" s="58"/>
      <c r="K1078" s="59"/>
    </row>
    <row r="1079" spans="1:11">
      <c r="A1079" s="286"/>
      <c r="B1079" s="287"/>
      <c r="C1079" s="288"/>
      <c r="D1079" s="286"/>
      <c r="E1079" s="58"/>
      <c r="F1079" s="58"/>
      <c r="G1079" s="58"/>
      <c r="H1079" s="58"/>
      <c r="I1079" s="58"/>
      <c r="J1079" s="58"/>
      <c r="K1079" s="59"/>
    </row>
    <row r="1080" spans="1:11">
      <c r="A1080" s="286"/>
      <c r="B1080" s="287"/>
      <c r="C1080" s="288"/>
      <c r="D1080" s="286"/>
      <c r="E1080" s="58"/>
      <c r="F1080" s="58"/>
      <c r="G1080" s="58"/>
      <c r="H1080" s="58"/>
      <c r="I1080" s="58"/>
      <c r="J1080" s="58"/>
      <c r="K1080" s="59"/>
    </row>
    <row r="1081" spans="1:11">
      <c r="A1081" s="286"/>
      <c r="B1081" s="287"/>
      <c r="C1081" s="288"/>
      <c r="D1081" s="286"/>
      <c r="E1081" s="58"/>
      <c r="F1081" s="58"/>
      <c r="G1081" s="58"/>
      <c r="H1081" s="58"/>
      <c r="I1081" s="58"/>
      <c r="J1081" s="58"/>
      <c r="K1081" s="59"/>
    </row>
    <row r="1082" spans="1:11">
      <c r="A1082" s="286"/>
      <c r="B1082" s="287"/>
      <c r="C1082" s="288"/>
      <c r="D1082" s="286"/>
      <c r="E1082" s="58"/>
      <c r="F1082" s="58"/>
      <c r="G1082" s="58"/>
      <c r="H1082" s="58"/>
      <c r="I1082" s="58"/>
      <c r="J1082" s="58"/>
      <c r="K1082" s="59"/>
    </row>
    <row r="1083" spans="1:11">
      <c r="A1083" s="286"/>
      <c r="B1083" s="287"/>
      <c r="C1083" s="288"/>
      <c r="D1083" s="286"/>
      <c r="E1083" s="58"/>
      <c r="F1083" s="58"/>
      <c r="G1083" s="58"/>
      <c r="H1083" s="58"/>
      <c r="I1083" s="58"/>
      <c r="J1083" s="58"/>
      <c r="K1083" s="59"/>
    </row>
    <row r="1084" spans="1:11">
      <c r="A1084" s="286"/>
      <c r="B1084" s="287"/>
      <c r="C1084" s="288"/>
      <c r="D1084" s="286"/>
      <c r="E1084" s="58"/>
      <c r="F1084" s="58"/>
      <c r="G1084" s="58"/>
      <c r="H1084" s="58"/>
      <c r="I1084" s="58"/>
      <c r="J1084" s="58"/>
      <c r="K1084" s="59"/>
    </row>
    <row r="1085" spans="1:11">
      <c r="A1085" s="286"/>
      <c r="B1085" s="287"/>
      <c r="C1085" s="288"/>
      <c r="D1085" s="286"/>
      <c r="E1085" s="58"/>
      <c r="F1085" s="58"/>
      <c r="G1085" s="58"/>
      <c r="H1085" s="58"/>
      <c r="I1085" s="58"/>
      <c r="J1085" s="58"/>
      <c r="K1085" s="59"/>
    </row>
    <row r="1086" spans="1:11">
      <c r="A1086" s="286"/>
      <c r="B1086" s="287"/>
      <c r="C1086" s="288"/>
      <c r="D1086" s="286"/>
      <c r="E1086" s="58"/>
      <c r="F1086" s="58"/>
      <c r="G1086" s="58"/>
      <c r="H1086" s="58"/>
      <c r="I1086" s="58"/>
      <c r="J1086" s="58"/>
      <c r="K1086" s="59"/>
    </row>
    <row r="1087" spans="1:11">
      <c r="A1087" s="286"/>
      <c r="B1087" s="287"/>
      <c r="C1087" s="288"/>
      <c r="D1087" s="286"/>
      <c r="E1087" s="58"/>
      <c r="F1087" s="58"/>
      <c r="G1087" s="58"/>
      <c r="H1087" s="58"/>
      <c r="I1087" s="58"/>
      <c r="J1087" s="58"/>
      <c r="K1087" s="59"/>
    </row>
    <row r="1088" spans="1:11">
      <c r="A1088" s="286"/>
      <c r="B1088" s="287"/>
      <c r="C1088" s="288"/>
      <c r="D1088" s="286"/>
      <c r="E1088" s="58"/>
      <c r="F1088" s="58"/>
      <c r="G1088" s="58"/>
      <c r="H1088" s="58"/>
      <c r="I1088" s="58"/>
      <c r="J1088" s="58"/>
      <c r="K1088" s="59"/>
    </row>
    <row r="1089" spans="1:11">
      <c r="A1089" s="286"/>
      <c r="B1089" s="287"/>
      <c r="C1089" s="288"/>
      <c r="D1089" s="286"/>
      <c r="E1089" s="58"/>
      <c r="F1089" s="58"/>
      <c r="G1089" s="58"/>
      <c r="H1089" s="58"/>
      <c r="I1089" s="58"/>
      <c r="J1089" s="58"/>
      <c r="K1089" s="59"/>
    </row>
    <row r="1090" spans="1:11">
      <c r="A1090" s="286"/>
      <c r="B1090" s="287"/>
      <c r="C1090" s="288"/>
      <c r="D1090" s="286"/>
      <c r="E1090" s="58"/>
      <c r="F1090" s="58"/>
      <c r="G1090" s="58"/>
      <c r="H1090" s="58"/>
      <c r="I1090" s="58"/>
      <c r="J1090" s="58"/>
      <c r="K1090" s="59"/>
    </row>
    <row r="1091" spans="1:11">
      <c r="A1091" s="286"/>
      <c r="B1091" s="287"/>
      <c r="C1091" s="288"/>
      <c r="D1091" s="286"/>
      <c r="E1091" s="58"/>
      <c r="F1091" s="58"/>
      <c r="G1091" s="58"/>
      <c r="H1091" s="58"/>
      <c r="I1091" s="58"/>
      <c r="J1091" s="58"/>
      <c r="K1091" s="59"/>
    </row>
    <row r="1092" spans="1:11">
      <c r="A1092" s="286"/>
      <c r="B1092" s="287"/>
      <c r="C1092" s="288"/>
      <c r="D1092" s="286"/>
      <c r="E1092" s="58"/>
      <c r="F1092" s="58"/>
      <c r="G1092" s="58"/>
      <c r="H1092" s="58"/>
      <c r="I1092" s="58"/>
      <c r="J1092" s="58"/>
      <c r="K1092" s="59"/>
    </row>
    <row r="1093" spans="1:11">
      <c r="A1093" s="286"/>
      <c r="B1093" s="287"/>
      <c r="C1093" s="288"/>
      <c r="D1093" s="286"/>
      <c r="E1093" s="58"/>
      <c r="F1093" s="58"/>
      <c r="G1093" s="58"/>
      <c r="H1093" s="58"/>
      <c r="I1093" s="58"/>
      <c r="J1093" s="58"/>
      <c r="K1093" s="59"/>
    </row>
    <row r="1094" spans="1:11">
      <c r="A1094" s="286"/>
      <c r="B1094" s="287"/>
      <c r="C1094" s="288"/>
      <c r="D1094" s="286"/>
      <c r="E1094" s="58"/>
      <c r="F1094" s="58"/>
      <c r="G1094" s="58"/>
      <c r="H1094" s="58"/>
      <c r="I1094" s="58"/>
      <c r="J1094" s="58"/>
      <c r="K1094" s="59"/>
    </row>
    <row r="1095" spans="1:11">
      <c r="A1095" s="286"/>
      <c r="B1095" s="287"/>
      <c r="C1095" s="288"/>
      <c r="D1095" s="286"/>
      <c r="E1095" s="58"/>
      <c r="F1095" s="58"/>
      <c r="G1095" s="58"/>
      <c r="H1095" s="58"/>
      <c r="I1095" s="58"/>
      <c r="J1095" s="58"/>
      <c r="K1095" s="59"/>
    </row>
    <row r="1096" spans="1:11">
      <c r="A1096" s="286"/>
      <c r="B1096" s="287"/>
      <c r="C1096" s="288"/>
      <c r="D1096" s="286"/>
      <c r="E1096" s="58"/>
      <c r="F1096" s="58"/>
      <c r="G1096" s="58"/>
      <c r="H1096" s="58"/>
      <c r="I1096" s="58"/>
      <c r="J1096" s="58"/>
      <c r="K1096" s="59"/>
    </row>
    <row r="1097" spans="1:11">
      <c r="A1097" s="286"/>
      <c r="B1097" s="287"/>
      <c r="C1097" s="288"/>
      <c r="D1097" s="286"/>
      <c r="E1097" s="58"/>
      <c r="F1097" s="58"/>
      <c r="G1097" s="58"/>
      <c r="H1097" s="58"/>
      <c r="I1097" s="58"/>
      <c r="J1097" s="58"/>
      <c r="K1097" s="59"/>
    </row>
    <row r="1098" spans="1:11">
      <c r="A1098" s="286"/>
      <c r="B1098" s="287"/>
      <c r="C1098" s="288"/>
      <c r="D1098" s="286"/>
      <c r="E1098" s="58"/>
      <c r="F1098" s="58"/>
      <c r="G1098" s="58"/>
      <c r="H1098" s="58"/>
      <c r="I1098" s="58"/>
      <c r="J1098" s="58"/>
      <c r="K1098" s="59"/>
    </row>
    <row r="1099" spans="1:11">
      <c r="A1099" s="286"/>
      <c r="B1099" s="287"/>
      <c r="C1099" s="288"/>
      <c r="D1099" s="286"/>
      <c r="E1099" s="58"/>
      <c r="F1099" s="58"/>
      <c r="G1099" s="58"/>
      <c r="H1099" s="58"/>
      <c r="I1099" s="58"/>
      <c r="J1099" s="58"/>
      <c r="K1099" s="59"/>
    </row>
    <row r="1100" spans="1:11">
      <c r="A1100" s="286"/>
      <c r="B1100" s="287"/>
      <c r="C1100" s="288"/>
      <c r="D1100" s="286"/>
      <c r="E1100" s="58"/>
      <c r="F1100" s="58"/>
      <c r="G1100" s="58"/>
      <c r="H1100" s="58"/>
      <c r="I1100" s="58"/>
      <c r="J1100" s="58"/>
      <c r="K1100" s="59"/>
    </row>
    <row r="1101" spans="1:11">
      <c r="A1101" s="286"/>
      <c r="B1101" s="287"/>
      <c r="C1101" s="288"/>
      <c r="D1101" s="286"/>
      <c r="E1101" s="58"/>
      <c r="F1101" s="58"/>
      <c r="G1101" s="58"/>
      <c r="H1101" s="58"/>
      <c r="I1101" s="58"/>
      <c r="J1101" s="58"/>
      <c r="K1101" s="59"/>
    </row>
    <row r="1102" spans="1:11">
      <c r="A1102" s="286"/>
      <c r="B1102" s="287"/>
      <c r="C1102" s="288"/>
      <c r="D1102" s="286"/>
      <c r="E1102" s="58"/>
      <c r="F1102" s="58"/>
      <c r="G1102" s="58"/>
      <c r="H1102" s="58"/>
      <c r="I1102" s="58"/>
      <c r="J1102" s="58"/>
      <c r="K1102" s="59"/>
    </row>
    <row r="1103" spans="1:11">
      <c r="A1103" s="286"/>
      <c r="B1103" s="287"/>
      <c r="C1103" s="288"/>
      <c r="D1103" s="286"/>
      <c r="E1103" s="58"/>
      <c r="F1103" s="58"/>
      <c r="G1103" s="58"/>
      <c r="H1103" s="58"/>
      <c r="I1103" s="58"/>
      <c r="J1103" s="58"/>
      <c r="K1103" s="59"/>
    </row>
    <row r="1104" spans="1:11">
      <c r="A1104" s="286"/>
      <c r="B1104" s="287"/>
      <c r="C1104" s="288"/>
      <c r="D1104" s="286"/>
      <c r="E1104" s="58"/>
      <c r="F1104" s="58"/>
      <c r="G1104" s="58"/>
      <c r="H1104" s="58"/>
      <c r="I1104" s="58"/>
      <c r="J1104" s="58"/>
      <c r="K1104" s="59"/>
    </row>
    <row r="1105" spans="1:11">
      <c r="A1105" s="286"/>
      <c r="B1105" s="287"/>
      <c r="C1105" s="288"/>
      <c r="D1105" s="286"/>
      <c r="E1105" s="58"/>
      <c r="F1105" s="58"/>
      <c r="G1105" s="58"/>
      <c r="H1105" s="58"/>
      <c r="I1105" s="58"/>
      <c r="J1105" s="58"/>
      <c r="K1105" s="59"/>
    </row>
    <row r="1106" spans="1:11">
      <c r="A1106" s="286"/>
      <c r="B1106" s="287"/>
      <c r="C1106" s="288"/>
      <c r="D1106" s="286"/>
      <c r="E1106" s="58"/>
      <c r="F1106" s="58"/>
      <c r="G1106" s="58"/>
      <c r="H1106" s="58"/>
      <c r="I1106" s="58"/>
      <c r="J1106" s="58"/>
      <c r="K1106" s="59"/>
    </row>
    <row r="1107" spans="1:11">
      <c r="A1107" s="286"/>
      <c r="B1107" s="287"/>
      <c r="C1107" s="288"/>
      <c r="D1107" s="286"/>
      <c r="E1107" s="58"/>
      <c r="F1107" s="58"/>
      <c r="G1107" s="58"/>
      <c r="H1107" s="58"/>
      <c r="I1107" s="58"/>
      <c r="J1107" s="58"/>
      <c r="K1107" s="59"/>
    </row>
    <row r="1108" spans="1:11">
      <c r="A1108" s="286"/>
      <c r="B1108" s="287"/>
      <c r="C1108" s="288"/>
      <c r="D1108" s="286"/>
      <c r="E1108" s="58"/>
      <c r="F1108" s="58"/>
      <c r="G1108" s="58"/>
      <c r="H1108" s="58"/>
      <c r="I1108" s="58"/>
      <c r="J1108" s="58"/>
      <c r="K1108" s="59"/>
    </row>
    <row r="1109" spans="1:11">
      <c r="A1109" s="286"/>
      <c r="B1109" s="287"/>
      <c r="C1109" s="288"/>
      <c r="D1109" s="286"/>
      <c r="E1109" s="58"/>
      <c r="F1109" s="58"/>
      <c r="G1109" s="58"/>
      <c r="H1109" s="58"/>
      <c r="I1109" s="58"/>
      <c r="J1109" s="58"/>
      <c r="K1109" s="59"/>
    </row>
    <row r="1110" spans="1:11">
      <c r="A1110" s="286"/>
      <c r="B1110" s="287"/>
      <c r="C1110" s="288"/>
      <c r="D1110" s="286"/>
      <c r="E1110" s="58"/>
      <c r="F1110" s="58"/>
      <c r="G1110" s="58"/>
      <c r="H1110" s="58"/>
      <c r="I1110" s="58"/>
      <c r="J1110" s="58"/>
      <c r="K1110" s="59"/>
    </row>
    <row r="1111" spans="1:11">
      <c r="A1111" s="286"/>
      <c r="B1111" s="287"/>
      <c r="C1111" s="288"/>
      <c r="D1111" s="286"/>
      <c r="E1111" s="58"/>
      <c r="F1111" s="58"/>
      <c r="G1111" s="58"/>
      <c r="H1111" s="58"/>
      <c r="I1111" s="58"/>
      <c r="J1111" s="58"/>
      <c r="K1111" s="59"/>
    </row>
    <row r="1112" spans="1:11">
      <c r="A1112" s="286"/>
      <c r="B1112" s="287"/>
      <c r="C1112" s="288"/>
      <c r="D1112" s="286"/>
      <c r="E1112" s="58"/>
      <c r="F1112" s="58"/>
      <c r="G1112" s="58"/>
      <c r="H1112" s="58"/>
      <c r="I1112" s="58"/>
      <c r="J1112" s="58"/>
      <c r="K1112" s="59"/>
    </row>
    <row r="1113" spans="1:11">
      <c r="A1113" s="286"/>
      <c r="B1113" s="287"/>
      <c r="C1113" s="288"/>
      <c r="D1113" s="286"/>
      <c r="E1113" s="58"/>
      <c r="F1113" s="58"/>
      <c r="G1113" s="58"/>
      <c r="H1113" s="58"/>
      <c r="I1113" s="58"/>
      <c r="J1113" s="58"/>
      <c r="K1113" s="59"/>
    </row>
    <row r="1114" spans="1:11">
      <c r="A1114" s="286"/>
      <c r="B1114" s="287"/>
      <c r="C1114" s="288"/>
      <c r="D1114" s="286"/>
      <c r="E1114" s="58"/>
      <c r="F1114" s="58"/>
      <c r="G1114" s="58"/>
      <c r="H1114" s="58"/>
      <c r="I1114" s="58"/>
      <c r="J1114" s="58"/>
      <c r="K1114" s="59"/>
    </row>
    <row r="1115" spans="1:11">
      <c r="A1115" s="286"/>
      <c r="B1115" s="287"/>
      <c r="C1115" s="288"/>
      <c r="D1115" s="286"/>
      <c r="E1115" s="58"/>
      <c r="F1115" s="58"/>
      <c r="G1115" s="58"/>
      <c r="H1115" s="58"/>
      <c r="I1115" s="58"/>
      <c r="J1115" s="58"/>
      <c r="K1115" s="59"/>
    </row>
    <row r="1116" spans="1:11">
      <c r="A1116" s="286"/>
      <c r="B1116" s="287"/>
      <c r="C1116" s="288"/>
      <c r="D1116" s="286"/>
      <c r="E1116" s="58"/>
      <c r="F1116" s="58"/>
      <c r="G1116" s="58"/>
      <c r="H1116" s="58"/>
      <c r="I1116" s="58"/>
      <c r="J1116" s="58"/>
      <c r="K1116" s="59"/>
    </row>
    <row r="1117" spans="1:11">
      <c r="A1117" s="286"/>
      <c r="B1117" s="287"/>
      <c r="C1117" s="288"/>
      <c r="D1117" s="286"/>
      <c r="E1117" s="58"/>
      <c r="F1117" s="58"/>
      <c r="G1117" s="58"/>
      <c r="H1117" s="58"/>
      <c r="I1117" s="58"/>
      <c r="J1117" s="58"/>
      <c r="K1117" s="59"/>
    </row>
    <row r="1118" spans="1:11">
      <c r="A1118" s="286"/>
      <c r="B1118" s="287"/>
      <c r="C1118" s="288"/>
      <c r="D1118" s="286"/>
      <c r="E1118" s="58"/>
      <c r="F1118" s="58"/>
      <c r="G1118" s="58"/>
      <c r="H1118" s="58"/>
      <c r="I1118" s="58"/>
      <c r="J1118" s="58"/>
      <c r="K1118" s="59"/>
    </row>
    <row r="1119" spans="1:11">
      <c r="A1119" s="286"/>
      <c r="B1119" s="287"/>
      <c r="C1119" s="288"/>
      <c r="D1119" s="286"/>
      <c r="E1119" s="58"/>
      <c r="F1119" s="58"/>
      <c r="G1119" s="58"/>
      <c r="H1119" s="58"/>
      <c r="I1119" s="58"/>
      <c r="J1119" s="58"/>
      <c r="K1119" s="59"/>
    </row>
    <row r="1120" spans="1:11">
      <c r="A1120" s="286"/>
      <c r="B1120" s="287"/>
      <c r="C1120" s="288"/>
      <c r="D1120" s="286"/>
      <c r="E1120" s="58"/>
      <c r="F1120" s="58"/>
      <c r="G1120" s="58"/>
      <c r="H1120" s="58"/>
      <c r="I1120" s="58"/>
      <c r="J1120" s="58"/>
      <c r="K1120" s="59"/>
    </row>
    <row r="1121" spans="1:11">
      <c r="A1121" s="286"/>
      <c r="B1121" s="287"/>
      <c r="C1121" s="288"/>
      <c r="D1121" s="286"/>
      <c r="E1121" s="58"/>
      <c r="F1121" s="58"/>
      <c r="G1121" s="58"/>
      <c r="H1121" s="58"/>
      <c r="I1121" s="58"/>
      <c r="J1121" s="58"/>
      <c r="K1121" s="59"/>
    </row>
    <row r="1122" spans="1:11">
      <c r="A1122" s="286"/>
      <c r="B1122" s="287"/>
      <c r="C1122" s="288"/>
      <c r="D1122" s="286"/>
      <c r="E1122" s="58"/>
      <c r="F1122" s="58"/>
      <c r="G1122" s="58"/>
      <c r="H1122" s="58"/>
      <c r="I1122" s="58"/>
      <c r="J1122" s="58"/>
      <c r="K1122" s="59"/>
    </row>
    <row r="1123" spans="1:11">
      <c r="A1123" s="286"/>
      <c r="B1123" s="287"/>
      <c r="C1123" s="288"/>
      <c r="D1123" s="286"/>
      <c r="E1123" s="58"/>
      <c r="F1123" s="58"/>
      <c r="G1123" s="58"/>
      <c r="H1123" s="58"/>
      <c r="I1123" s="58"/>
      <c r="J1123" s="58"/>
      <c r="K1123" s="59"/>
    </row>
    <row r="1124" spans="1:11">
      <c r="A1124" s="286"/>
      <c r="B1124" s="287"/>
      <c r="C1124" s="288"/>
      <c r="D1124" s="286"/>
      <c r="E1124" s="58"/>
      <c r="F1124" s="58"/>
      <c r="G1124" s="58"/>
      <c r="H1124" s="58"/>
      <c r="I1124" s="58"/>
      <c r="J1124" s="58"/>
      <c r="K1124" s="59"/>
    </row>
    <row r="1125" spans="1:11">
      <c r="A1125" s="286"/>
      <c r="B1125" s="287"/>
      <c r="C1125" s="288"/>
      <c r="D1125" s="286"/>
      <c r="E1125" s="58"/>
      <c r="F1125" s="58"/>
      <c r="G1125" s="58"/>
      <c r="H1125" s="58"/>
      <c r="I1125" s="58"/>
      <c r="J1125" s="58"/>
      <c r="K1125" s="59"/>
    </row>
    <row r="1126" spans="1:11">
      <c r="A1126" s="286"/>
      <c r="B1126" s="287"/>
      <c r="C1126" s="288"/>
      <c r="D1126" s="286"/>
      <c r="E1126" s="58"/>
      <c r="F1126" s="58"/>
      <c r="G1126" s="58"/>
      <c r="H1126" s="58"/>
      <c r="I1126" s="58"/>
      <c r="J1126" s="58"/>
      <c r="K1126" s="59"/>
    </row>
    <row r="1127" spans="1:11">
      <c r="A1127" s="286"/>
      <c r="B1127" s="287"/>
      <c r="C1127" s="288"/>
      <c r="D1127" s="286"/>
      <c r="E1127" s="58"/>
      <c r="F1127" s="58"/>
      <c r="G1127" s="58"/>
      <c r="H1127" s="58"/>
      <c r="I1127" s="58"/>
      <c r="J1127" s="58"/>
      <c r="K1127" s="59"/>
    </row>
    <row r="1128" spans="1:11">
      <c r="A1128" s="286"/>
      <c r="B1128" s="287"/>
      <c r="C1128" s="288"/>
      <c r="D1128" s="286"/>
      <c r="E1128" s="58"/>
      <c r="F1128" s="58"/>
      <c r="G1128" s="58"/>
      <c r="H1128" s="58"/>
      <c r="I1128" s="58"/>
      <c r="J1128" s="58"/>
      <c r="K1128" s="59"/>
    </row>
    <row r="1129" spans="1:11">
      <c r="A1129" s="286"/>
      <c r="B1129" s="287"/>
      <c r="C1129" s="288"/>
      <c r="D1129" s="286"/>
      <c r="E1129" s="58"/>
      <c r="F1129" s="58"/>
      <c r="G1129" s="58"/>
      <c r="H1129" s="58"/>
      <c r="I1129" s="58"/>
      <c r="J1129" s="58"/>
      <c r="K1129" s="59"/>
    </row>
    <row r="1130" spans="1:11">
      <c r="A1130" s="286"/>
      <c r="B1130" s="287"/>
      <c r="C1130" s="288"/>
      <c r="D1130" s="286"/>
      <c r="E1130" s="58"/>
      <c r="F1130" s="58"/>
      <c r="G1130" s="58"/>
      <c r="H1130" s="58"/>
      <c r="I1130" s="58"/>
      <c r="J1130" s="58"/>
      <c r="K1130" s="59"/>
    </row>
    <row r="1131" spans="1:11">
      <c r="A1131" s="286"/>
      <c r="B1131" s="287"/>
      <c r="C1131" s="288"/>
      <c r="D1131" s="286"/>
      <c r="E1131" s="58"/>
      <c r="F1131" s="58"/>
      <c r="G1131" s="58"/>
      <c r="H1131" s="58"/>
      <c r="I1131" s="58"/>
      <c r="J1131" s="58"/>
      <c r="K1131" s="59"/>
    </row>
    <row r="1132" spans="1:11">
      <c r="A1132" s="286"/>
      <c r="B1132" s="287"/>
      <c r="C1132" s="288"/>
      <c r="D1132" s="286"/>
      <c r="E1132" s="58"/>
      <c r="F1132" s="58"/>
      <c r="G1132" s="58"/>
      <c r="H1132" s="58"/>
      <c r="I1132" s="58"/>
      <c r="J1132" s="58"/>
      <c r="K1132" s="59"/>
    </row>
    <row r="1133" spans="1:11">
      <c r="A1133" s="286"/>
      <c r="B1133" s="287"/>
      <c r="C1133" s="288"/>
      <c r="D1133" s="286"/>
      <c r="E1133" s="58"/>
      <c r="F1133" s="58"/>
      <c r="G1133" s="58"/>
      <c r="H1133" s="58"/>
      <c r="I1133" s="58"/>
      <c r="J1133" s="58"/>
      <c r="K1133" s="59"/>
    </row>
    <row r="1134" spans="1:11">
      <c r="A1134" s="286"/>
      <c r="B1134" s="287"/>
      <c r="C1134" s="288"/>
      <c r="D1134" s="286"/>
      <c r="E1134" s="58"/>
      <c r="F1134" s="58"/>
      <c r="G1134" s="58"/>
      <c r="H1134" s="58"/>
      <c r="I1134" s="58"/>
      <c r="J1134" s="58"/>
      <c r="K1134" s="59"/>
    </row>
    <row r="1135" spans="1:11">
      <c r="A1135" s="286"/>
      <c r="B1135" s="287"/>
      <c r="C1135" s="288"/>
      <c r="D1135" s="286"/>
      <c r="E1135" s="58"/>
      <c r="F1135" s="58"/>
      <c r="G1135" s="58"/>
      <c r="H1135" s="58"/>
      <c r="I1135" s="58"/>
      <c r="J1135" s="58"/>
      <c r="K1135" s="59"/>
    </row>
    <row r="1136" spans="1:11">
      <c r="A1136" s="286"/>
      <c r="B1136" s="287"/>
      <c r="C1136" s="288"/>
      <c r="D1136" s="286"/>
      <c r="E1136" s="58"/>
      <c r="F1136" s="58"/>
      <c r="G1136" s="58"/>
      <c r="H1136" s="58"/>
      <c r="I1136" s="58"/>
      <c r="J1136" s="58"/>
      <c r="K1136" s="59"/>
    </row>
    <row r="1137" spans="1:11">
      <c r="A1137" s="286"/>
      <c r="B1137" s="287"/>
      <c r="C1137" s="288"/>
      <c r="D1137" s="286"/>
      <c r="E1137" s="58"/>
      <c r="F1137" s="58"/>
      <c r="G1137" s="58"/>
      <c r="H1137" s="58"/>
      <c r="I1137" s="58"/>
      <c r="J1137" s="58"/>
      <c r="K1137" s="59"/>
    </row>
    <row r="1138" spans="1:11">
      <c r="A1138" s="286"/>
      <c r="B1138" s="287"/>
      <c r="C1138" s="288"/>
      <c r="D1138" s="286"/>
      <c r="E1138" s="58"/>
      <c r="F1138" s="58"/>
      <c r="G1138" s="58"/>
      <c r="H1138" s="58"/>
      <c r="I1138" s="58"/>
      <c r="J1138" s="58"/>
      <c r="K1138" s="59"/>
    </row>
    <row r="1139" spans="1:11">
      <c r="A1139" s="286"/>
      <c r="B1139" s="287"/>
      <c r="C1139" s="288"/>
      <c r="D1139" s="286"/>
      <c r="E1139" s="58"/>
      <c r="F1139" s="58"/>
      <c r="G1139" s="58"/>
      <c r="H1139" s="58"/>
      <c r="I1139" s="58"/>
      <c r="J1139" s="58"/>
      <c r="K1139" s="59"/>
    </row>
    <row r="1140" spans="1:11">
      <c r="A1140" s="286"/>
      <c r="B1140" s="287"/>
      <c r="C1140" s="288"/>
      <c r="D1140" s="286"/>
      <c r="E1140" s="58"/>
      <c r="F1140" s="58"/>
      <c r="G1140" s="58"/>
      <c r="H1140" s="58"/>
      <c r="I1140" s="58"/>
      <c r="J1140" s="58"/>
      <c r="K1140" s="59"/>
    </row>
    <row r="1141" spans="1:11">
      <c r="A1141" s="286"/>
      <c r="B1141" s="287"/>
      <c r="C1141" s="288"/>
      <c r="D1141" s="286"/>
      <c r="E1141" s="58"/>
      <c r="F1141" s="58"/>
      <c r="G1141" s="58"/>
      <c r="H1141" s="58"/>
      <c r="I1141" s="58"/>
      <c r="J1141" s="58"/>
      <c r="K1141" s="59"/>
    </row>
    <row r="1142" spans="1:11">
      <c r="A1142" s="286"/>
      <c r="B1142" s="287"/>
      <c r="C1142" s="288"/>
      <c r="D1142" s="286"/>
      <c r="E1142" s="58"/>
      <c r="F1142" s="58"/>
      <c r="G1142" s="58"/>
      <c r="H1142" s="58"/>
      <c r="I1142" s="58"/>
      <c r="J1142" s="58"/>
      <c r="K1142" s="59"/>
    </row>
    <row r="1143" spans="1:11">
      <c r="A1143" s="286"/>
      <c r="B1143" s="287"/>
      <c r="C1143" s="288"/>
      <c r="D1143" s="286"/>
      <c r="E1143" s="58"/>
      <c r="F1143" s="58"/>
      <c r="G1143" s="58"/>
      <c r="H1143" s="58"/>
      <c r="I1143" s="58"/>
      <c r="J1143" s="58"/>
      <c r="K1143" s="59"/>
    </row>
    <row r="1144" spans="1:11">
      <c r="A1144" s="286"/>
      <c r="B1144" s="287"/>
      <c r="C1144" s="288"/>
      <c r="D1144" s="286"/>
      <c r="E1144" s="58"/>
      <c r="F1144" s="58"/>
      <c r="G1144" s="58"/>
      <c r="H1144" s="58"/>
      <c r="I1144" s="58"/>
      <c r="J1144" s="58"/>
      <c r="K1144" s="59"/>
    </row>
    <row r="1145" spans="1:11">
      <c r="A1145" s="286"/>
      <c r="B1145" s="287"/>
      <c r="C1145" s="288"/>
      <c r="D1145" s="286"/>
      <c r="E1145" s="58"/>
      <c r="F1145" s="58"/>
      <c r="G1145" s="58"/>
      <c r="H1145" s="58"/>
      <c r="I1145" s="58"/>
      <c r="J1145" s="58"/>
      <c r="K1145" s="59"/>
    </row>
    <row r="1146" spans="1:11">
      <c r="A1146" s="286"/>
      <c r="B1146" s="287"/>
      <c r="C1146" s="288"/>
      <c r="D1146" s="286"/>
      <c r="E1146" s="58"/>
      <c r="F1146" s="58"/>
      <c r="G1146" s="58"/>
      <c r="H1146" s="58"/>
      <c r="I1146" s="58"/>
      <c r="J1146" s="58"/>
      <c r="K1146" s="59"/>
    </row>
    <row r="1147" spans="1:11">
      <c r="A1147" s="286"/>
      <c r="B1147" s="287"/>
      <c r="C1147" s="288"/>
      <c r="D1147" s="286"/>
      <c r="E1147" s="58"/>
      <c r="F1147" s="58"/>
      <c r="G1147" s="58"/>
      <c r="H1147" s="58"/>
      <c r="I1147" s="58"/>
      <c r="J1147" s="58"/>
      <c r="K1147" s="59"/>
    </row>
    <row r="1148" spans="1:11">
      <c r="A1148" s="286"/>
      <c r="B1148" s="287"/>
      <c r="C1148" s="288"/>
      <c r="D1148" s="286"/>
      <c r="E1148" s="58"/>
      <c r="F1148" s="58"/>
      <c r="G1148" s="58"/>
      <c r="H1148" s="58"/>
      <c r="I1148" s="58"/>
      <c r="J1148" s="58"/>
      <c r="K1148" s="59"/>
    </row>
    <row r="1149" spans="1:11">
      <c r="A1149" s="286"/>
      <c r="B1149" s="287"/>
      <c r="C1149" s="288"/>
      <c r="D1149" s="286"/>
      <c r="E1149" s="58"/>
      <c r="F1149" s="58"/>
      <c r="G1149" s="58"/>
      <c r="H1149" s="58"/>
      <c r="I1149" s="58"/>
      <c r="J1149" s="58"/>
      <c r="K1149" s="59"/>
    </row>
    <row r="1150" spans="1:11">
      <c r="A1150" s="286"/>
      <c r="B1150" s="287"/>
      <c r="C1150" s="288"/>
      <c r="D1150" s="286"/>
      <c r="E1150" s="58"/>
      <c r="F1150" s="58"/>
      <c r="G1150" s="58"/>
      <c r="H1150" s="58"/>
      <c r="I1150" s="58"/>
      <c r="J1150" s="58"/>
      <c r="K1150" s="59"/>
    </row>
    <row r="1151" spans="1:11">
      <c r="A1151" s="286"/>
      <c r="B1151" s="287"/>
      <c r="C1151" s="288"/>
      <c r="D1151" s="286"/>
      <c r="E1151" s="58"/>
      <c r="F1151" s="58"/>
      <c r="G1151" s="58"/>
      <c r="H1151" s="58"/>
      <c r="I1151" s="58"/>
      <c r="J1151" s="58"/>
      <c r="K1151" s="59"/>
    </row>
    <row r="1152" spans="1:11">
      <c r="A1152" s="286"/>
      <c r="B1152" s="287"/>
      <c r="C1152" s="288"/>
      <c r="D1152" s="286"/>
      <c r="E1152" s="58"/>
      <c r="F1152" s="58"/>
      <c r="G1152" s="58"/>
      <c r="H1152" s="58"/>
      <c r="I1152" s="58"/>
      <c r="J1152" s="58"/>
      <c r="K1152" s="59"/>
    </row>
    <row r="1153" spans="1:11">
      <c r="A1153" s="286"/>
      <c r="B1153" s="287"/>
      <c r="C1153" s="288"/>
      <c r="D1153" s="286"/>
      <c r="E1153" s="58"/>
      <c r="F1153" s="58"/>
      <c r="G1153" s="58"/>
      <c r="H1153" s="58"/>
      <c r="I1153" s="58"/>
      <c r="J1153" s="58"/>
      <c r="K1153" s="59"/>
    </row>
    <row r="1154" spans="1:11">
      <c r="A1154" s="286"/>
      <c r="B1154" s="287"/>
      <c r="C1154" s="288"/>
      <c r="D1154" s="286"/>
      <c r="E1154" s="58"/>
      <c r="F1154" s="58"/>
      <c r="G1154" s="58"/>
      <c r="H1154" s="58"/>
      <c r="I1154" s="58"/>
      <c r="J1154" s="58"/>
      <c r="K1154" s="59"/>
    </row>
    <row r="1155" spans="1:11">
      <c r="A1155" s="286"/>
      <c r="B1155" s="287"/>
      <c r="C1155" s="288"/>
      <c r="D1155" s="286"/>
      <c r="E1155" s="58"/>
      <c r="F1155" s="58"/>
      <c r="G1155" s="58"/>
      <c r="H1155" s="58"/>
      <c r="I1155" s="58"/>
      <c r="J1155" s="58"/>
      <c r="K1155" s="59"/>
    </row>
    <row r="1156" spans="1:11">
      <c r="A1156" s="286"/>
      <c r="B1156" s="287"/>
      <c r="C1156" s="288"/>
      <c r="D1156" s="286"/>
      <c r="E1156" s="58"/>
      <c r="F1156" s="58"/>
      <c r="G1156" s="58"/>
      <c r="H1156" s="58"/>
      <c r="I1156" s="58"/>
      <c r="J1156" s="58"/>
      <c r="K1156" s="59"/>
    </row>
    <row r="1157" spans="1:11">
      <c r="A1157" s="286"/>
      <c r="B1157" s="287"/>
      <c r="C1157" s="288"/>
      <c r="D1157" s="286"/>
      <c r="E1157" s="58"/>
      <c r="F1157" s="58"/>
      <c r="G1157" s="58"/>
      <c r="H1157" s="58"/>
      <c r="I1157" s="58"/>
      <c r="J1157" s="58"/>
      <c r="K1157" s="59"/>
    </row>
    <row r="1158" spans="1:11">
      <c r="A1158" s="286"/>
      <c r="B1158" s="287"/>
      <c r="C1158" s="288"/>
      <c r="D1158" s="286"/>
      <c r="E1158" s="58"/>
      <c r="F1158" s="58"/>
      <c r="G1158" s="58"/>
      <c r="H1158" s="58"/>
      <c r="I1158" s="58"/>
      <c r="J1158" s="58"/>
      <c r="K1158" s="59"/>
    </row>
    <row r="1159" spans="1:11">
      <c r="A1159" s="286"/>
      <c r="B1159" s="287"/>
      <c r="C1159" s="288"/>
      <c r="D1159" s="286"/>
      <c r="E1159" s="58"/>
      <c r="F1159" s="58"/>
      <c r="G1159" s="58"/>
      <c r="H1159" s="58"/>
      <c r="I1159" s="58"/>
      <c r="J1159" s="58"/>
      <c r="K1159" s="59"/>
    </row>
    <row r="1160" spans="1:11">
      <c r="A1160" s="286"/>
      <c r="B1160" s="287"/>
      <c r="C1160" s="288"/>
      <c r="D1160" s="286"/>
      <c r="E1160" s="58"/>
      <c r="F1160" s="58"/>
      <c r="G1160" s="58"/>
      <c r="H1160" s="58"/>
      <c r="I1160" s="58"/>
      <c r="J1160" s="58"/>
      <c r="K1160" s="59"/>
    </row>
    <row r="1161" spans="1:11">
      <c r="A1161" s="286"/>
      <c r="B1161" s="287"/>
      <c r="C1161" s="288"/>
      <c r="D1161" s="286"/>
      <c r="E1161" s="58"/>
      <c r="F1161" s="58"/>
      <c r="G1161" s="58"/>
      <c r="H1161" s="58"/>
      <c r="I1161" s="58"/>
      <c r="J1161" s="58"/>
      <c r="K1161" s="59"/>
    </row>
    <row r="1162" spans="1:11">
      <c r="A1162" s="286"/>
      <c r="B1162" s="287"/>
      <c r="C1162" s="288"/>
      <c r="D1162" s="286"/>
      <c r="E1162" s="58"/>
      <c r="F1162" s="58"/>
      <c r="G1162" s="58"/>
      <c r="H1162" s="58"/>
      <c r="I1162" s="58"/>
      <c r="J1162" s="58"/>
      <c r="K1162" s="59"/>
    </row>
    <row r="1163" spans="1:11">
      <c r="A1163" s="286"/>
      <c r="B1163" s="287"/>
      <c r="C1163" s="288"/>
      <c r="D1163" s="286"/>
      <c r="E1163" s="58"/>
      <c r="F1163" s="58"/>
      <c r="G1163" s="58"/>
      <c r="H1163" s="58"/>
      <c r="I1163" s="58"/>
      <c r="J1163" s="58"/>
      <c r="K1163" s="59"/>
    </row>
    <row r="1164" spans="1:11">
      <c r="A1164" s="286"/>
      <c r="B1164" s="287"/>
      <c r="C1164" s="288"/>
      <c r="D1164" s="286"/>
      <c r="E1164" s="58"/>
      <c r="F1164" s="58"/>
      <c r="G1164" s="58"/>
      <c r="H1164" s="58"/>
      <c r="I1164" s="58"/>
      <c r="J1164" s="58"/>
      <c r="K1164" s="59"/>
    </row>
    <row r="1165" spans="1:11">
      <c r="A1165" s="286"/>
      <c r="B1165" s="287"/>
      <c r="C1165" s="288"/>
      <c r="D1165" s="286"/>
      <c r="E1165" s="58"/>
      <c r="F1165" s="58"/>
      <c r="G1165" s="58"/>
      <c r="H1165" s="58"/>
      <c r="I1165" s="58"/>
      <c r="J1165" s="58"/>
      <c r="K1165" s="59"/>
    </row>
    <row r="1166" spans="1:11">
      <c r="A1166" s="286"/>
      <c r="B1166" s="287"/>
      <c r="C1166" s="288"/>
      <c r="D1166" s="286"/>
      <c r="E1166" s="58"/>
      <c r="F1166" s="58"/>
      <c r="G1166" s="58"/>
      <c r="H1166" s="58"/>
      <c r="I1166" s="58"/>
      <c r="J1166" s="58"/>
      <c r="K1166" s="59"/>
    </row>
    <row r="1167" spans="1:11">
      <c r="A1167" s="286"/>
      <c r="B1167" s="287"/>
      <c r="C1167" s="288"/>
      <c r="D1167" s="286"/>
      <c r="E1167" s="58"/>
      <c r="F1167" s="58"/>
      <c r="G1167" s="58"/>
      <c r="H1167" s="58"/>
      <c r="I1167" s="58"/>
      <c r="J1167" s="58"/>
      <c r="K1167" s="59"/>
    </row>
    <row r="1168" spans="1:11">
      <c r="A1168" s="286"/>
      <c r="B1168" s="287"/>
      <c r="C1168" s="288"/>
      <c r="D1168" s="286"/>
      <c r="E1168" s="58"/>
      <c r="F1168" s="58"/>
      <c r="G1168" s="58"/>
      <c r="H1168" s="58"/>
      <c r="I1168" s="58"/>
      <c r="J1168" s="58"/>
      <c r="K1168" s="59"/>
    </row>
    <row r="1169" spans="1:11">
      <c r="A1169" s="286"/>
      <c r="B1169" s="287"/>
      <c r="C1169" s="288"/>
      <c r="D1169" s="286"/>
      <c r="E1169" s="58"/>
      <c r="F1169" s="58"/>
      <c r="G1169" s="58"/>
      <c r="H1169" s="58"/>
      <c r="I1169" s="58"/>
      <c r="J1169" s="58"/>
      <c r="K1169" s="59"/>
    </row>
    <row r="1170" spans="1:11">
      <c r="A1170" s="286"/>
      <c r="B1170" s="287"/>
      <c r="C1170" s="288"/>
      <c r="D1170" s="286"/>
      <c r="E1170" s="58"/>
      <c r="F1170" s="58"/>
      <c r="G1170" s="58"/>
      <c r="H1170" s="58"/>
      <c r="I1170" s="58"/>
      <c r="J1170" s="58"/>
      <c r="K1170" s="59"/>
    </row>
    <row r="1171" spans="1:11">
      <c r="A1171" s="286"/>
      <c r="B1171" s="287"/>
      <c r="C1171" s="288"/>
      <c r="D1171" s="286"/>
      <c r="E1171" s="58"/>
      <c r="F1171" s="58"/>
      <c r="G1171" s="58"/>
      <c r="H1171" s="58"/>
      <c r="I1171" s="58"/>
      <c r="J1171" s="58"/>
      <c r="K1171" s="59"/>
    </row>
    <row r="1172" spans="1:11">
      <c r="A1172" s="286"/>
      <c r="B1172" s="287"/>
      <c r="C1172" s="288"/>
      <c r="D1172" s="286"/>
      <c r="E1172" s="58"/>
      <c r="F1172" s="58"/>
      <c r="G1172" s="58"/>
      <c r="H1172" s="58"/>
      <c r="I1172" s="58"/>
      <c r="J1172" s="58"/>
      <c r="K1172" s="59"/>
    </row>
    <row r="1173" spans="1:11">
      <c r="A1173" s="286"/>
      <c r="B1173" s="287"/>
      <c r="C1173" s="288"/>
      <c r="D1173" s="286"/>
      <c r="E1173" s="58"/>
      <c r="F1173" s="58"/>
      <c r="G1173" s="58"/>
      <c r="H1173" s="58"/>
      <c r="I1173" s="58"/>
      <c r="J1173" s="58"/>
      <c r="K1173" s="59"/>
    </row>
    <row r="1174" spans="1:11">
      <c r="A1174" s="286"/>
      <c r="B1174" s="287"/>
      <c r="C1174" s="288"/>
      <c r="D1174" s="286"/>
      <c r="E1174" s="58"/>
      <c r="F1174" s="58"/>
      <c r="G1174" s="58"/>
      <c r="H1174" s="58"/>
      <c r="I1174" s="58"/>
      <c r="J1174" s="58"/>
      <c r="K1174" s="59"/>
    </row>
    <row r="1175" spans="1:11">
      <c r="A1175" s="286"/>
      <c r="B1175" s="287"/>
      <c r="C1175" s="288"/>
      <c r="D1175" s="286"/>
      <c r="E1175" s="58"/>
      <c r="F1175" s="58"/>
      <c r="G1175" s="58"/>
      <c r="H1175" s="58"/>
      <c r="I1175" s="58"/>
      <c r="J1175" s="58"/>
      <c r="K1175" s="59"/>
    </row>
    <row r="1176" spans="1:11">
      <c r="A1176" s="286"/>
      <c r="B1176" s="287"/>
      <c r="C1176" s="288"/>
      <c r="D1176" s="286"/>
      <c r="E1176" s="58"/>
      <c r="F1176" s="58"/>
      <c r="G1176" s="58"/>
      <c r="H1176" s="58"/>
      <c r="I1176" s="58"/>
      <c r="J1176" s="58"/>
      <c r="K1176" s="59"/>
    </row>
    <row r="1177" spans="1:11">
      <c r="A1177" s="286"/>
      <c r="B1177" s="287"/>
      <c r="C1177" s="288"/>
      <c r="D1177" s="286"/>
      <c r="E1177" s="58"/>
      <c r="F1177" s="58"/>
      <c r="G1177" s="58"/>
      <c r="H1177" s="58"/>
      <c r="I1177" s="58"/>
      <c r="J1177" s="58"/>
      <c r="K1177" s="59"/>
    </row>
    <row r="1178" spans="1:11">
      <c r="A1178" s="286"/>
      <c r="B1178" s="287"/>
      <c r="C1178" s="288"/>
      <c r="D1178" s="286"/>
      <c r="E1178" s="58"/>
      <c r="F1178" s="58"/>
      <c r="G1178" s="58"/>
      <c r="H1178" s="58"/>
      <c r="I1178" s="58"/>
      <c r="J1178" s="58"/>
      <c r="K1178" s="59"/>
    </row>
    <row r="1179" spans="1:11">
      <c r="A1179" s="286"/>
      <c r="B1179" s="287"/>
      <c r="C1179" s="288"/>
      <c r="D1179" s="286"/>
      <c r="E1179" s="58"/>
      <c r="F1179" s="58"/>
      <c r="G1179" s="58"/>
      <c r="H1179" s="58"/>
      <c r="I1179" s="58"/>
      <c r="J1179" s="58"/>
      <c r="K1179" s="59"/>
    </row>
    <row r="1180" spans="1:11">
      <c r="A1180" s="286"/>
      <c r="B1180" s="287"/>
      <c r="C1180" s="288"/>
      <c r="D1180" s="286"/>
      <c r="E1180" s="58"/>
      <c r="F1180" s="58"/>
      <c r="G1180" s="58"/>
      <c r="H1180" s="58"/>
      <c r="I1180" s="58"/>
      <c r="J1180" s="58"/>
      <c r="K1180" s="59"/>
    </row>
    <row r="1181" spans="1:11">
      <c r="A1181" s="286"/>
      <c r="B1181" s="287"/>
      <c r="C1181" s="288"/>
      <c r="D1181" s="286"/>
      <c r="E1181" s="58"/>
      <c r="F1181" s="58"/>
      <c r="G1181" s="58"/>
      <c r="H1181" s="58"/>
      <c r="I1181" s="58"/>
      <c r="J1181" s="58"/>
      <c r="K1181" s="59"/>
    </row>
    <row r="1182" spans="1:11">
      <c r="A1182" s="286"/>
      <c r="B1182" s="287"/>
      <c r="C1182" s="288"/>
      <c r="D1182" s="286"/>
      <c r="E1182" s="58"/>
      <c r="F1182" s="58"/>
      <c r="G1182" s="58"/>
      <c r="H1182" s="58"/>
      <c r="I1182" s="58"/>
      <c r="J1182" s="58"/>
      <c r="K1182" s="59"/>
    </row>
    <row r="1183" spans="1:11">
      <c r="A1183" s="286"/>
      <c r="B1183" s="287"/>
      <c r="C1183" s="288"/>
      <c r="D1183" s="286"/>
      <c r="E1183" s="58"/>
      <c r="F1183" s="58"/>
      <c r="G1183" s="58"/>
      <c r="H1183" s="58"/>
      <c r="I1183" s="58"/>
      <c r="J1183" s="58"/>
      <c r="K1183" s="59"/>
    </row>
    <row r="1184" spans="1:11">
      <c r="A1184" s="286"/>
      <c r="B1184" s="287"/>
      <c r="C1184" s="288"/>
      <c r="D1184" s="286"/>
      <c r="E1184" s="58"/>
      <c r="F1184" s="58"/>
      <c r="G1184" s="58"/>
      <c r="H1184" s="58"/>
      <c r="I1184" s="58"/>
      <c r="J1184" s="58"/>
      <c r="K1184" s="59"/>
    </row>
    <row r="1185" spans="1:11">
      <c r="A1185" s="286"/>
      <c r="B1185" s="287"/>
      <c r="C1185" s="288"/>
      <c r="D1185" s="286"/>
      <c r="E1185" s="58"/>
      <c r="F1185" s="58"/>
      <c r="G1185" s="58"/>
      <c r="H1185" s="58"/>
      <c r="I1185" s="58"/>
      <c r="J1185" s="58"/>
      <c r="K1185" s="59"/>
    </row>
    <row r="1186" spans="1:11">
      <c r="A1186" s="286"/>
      <c r="B1186" s="287"/>
      <c r="C1186" s="288"/>
      <c r="D1186" s="286"/>
      <c r="E1186" s="58"/>
      <c r="F1186" s="58"/>
      <c r="G1186" s="58"/>
      <c r="H1186" s="58"/>
      <c r="I1186" s="58"/>
      <c r="J1186" s="58"/>
      <c r="K1186" s="59"/>
    </row>
    <row r="1187" spans="1:11">
      <c r="A1187" s="286"/>
      <c r="B1187" s="287"/>
      <c r="C1187" s="288"/>
      <c r="D1187" s="286"/>
      <c r="E1187" s="58"/>
      <c r="F1187" s="58"/>
      <c r="G1187" s="58"/>
      <c r="H1187" s="58"/>
      <c r="I1187" s="58"/>
      <c r="J1187" s="58"/>
      <c r="K1187" s="59"/>
    </row>
    <row r="1188" spans="1:11">
      <c r="A1188" s="286"/>
      <c r="B1188" s="287"/>
      <c r="C1188" s="288"/>
      <c r="D1188" s="286"/>
      <c r="E1188" s="58"/>
      <c r="F1188" s="58"/>
      <c r="G1188" s="58"/>
      <c r="H1188" s="58"/>
      <c r="I1188" s="58"/>
      <c r="J1188" s="58"/>
      <c r="K1188" s="59"/>
    </row>
    <row r="1189" spans="1:11">
      <c r="A1189" s="286"/>
      <c r="B1189" s="287"/>
      <c r="C1189" s="288"/>
      <c r="D1189" s="286"/>
      <c r="E1189" s="58"/>
      <c r="F1189" s="58"/>
      <c r="G1189" s="58"/>
      <c r="H1189" s="58"/>
      <c r="I1189" s="58"/>
      <c r="J1189" s="58"/>
      <c r="K1189" s="59"/>
    </row>
    <row r="1190" spans="1:11">
      <c r="A1190" s="286"/>
      <c r="B1190" s="287"/>
      <c r="C1190" s="288"/>
      <c r="D1190" s="286"/>
      <c r="E1190" s="58"/>
      <c r="F1190" s="58"/>
      <c r="G1190" s="58"/>
      <c r="H1190" s="58"/>
      <c r="I1190" s="58"/>
      <c r="J1190" s="58"/>
      <c r="K1190" s="59"/>
    </row>
    <row r="1191" spans="1:11">
      <c r="A1191" s="286"/>
      <c r="B1191" s="287"/>
      <c r="C1191" s="288"/>
      <c r="D1191" s="286"/>
      <c r="E1191" s="58"/>
      <c r="F1191" s="58"/>
      <c r="G1191" s="58"/>
      <c r="H1191" s="58"/>
      <c r="I1191" s="58"/>
      <c r="J1191" s="58"/>
      <c r="K1191" s="59"/>
    </row>
    <row r="1192" spans="1:11">
      <c r="A1192" s="286"/>
      <c r="B1192" s="287"/>
      <c r="C1192" s="288"/>
      <c r="D1192" s="286"/>
      <c r="E1192" s="58"/>
      <c r="F1192" s="58"/>
      <c r="G1192" s="58"/>
      <c r="H1192" s="58"/>
      <c r="I1192" s="58"/>
      <c r="J1192" s="58"/>
      <c r="K1192" s="59"/>
    </row>
    <row r="1193" spans="1:11">
      <c r="A1193" s="286"/>
      <c r="B1193" s="287"/>
      <c r="C1193" s="288"/>
      <c r="D1193" s="286"/>
      <c r="E1193" s="58"/>
      <c r="F1193" s="58"/>
      <c r="G1193" s="58"/>
      <c r="H1193" s="58"/>
      <c r="I1193" s="58"/>
      <c r="J1193" s="58"/>
      <c r="K1193" s="59"/>
    </row>
    <row r="1194" spans="1:11">
      <c r="A1194" s="286"/>
      <c r="B1194" s="287"/>
      <c r="C1194" s="288"/>
      <c r="D1194" s="286"/>
      <c r="E1194" s="58"/>
      <c r="F1194" s="58"/>
      <c r="G1194" s="58"/>
      <c r="H1194" s="58"/>
      <c r="I1194" s="58"/>
      <c r="J1194" s="58"/>
      <c r="K1194" s="59"/>
    </row>
    <row r="1195" spans="1:11">
      <c r="A1195" s="286"/>
      <c r="B1195" s="287"/>
      <c r="C1195" s="288"/>
      <c r="D1195" s="286"/>
      <c r="E1195" s="58"/>
      <c r="F1195" s="58"/>
      <c r="G1195" s="58"/>
      <c r="H1195" s="58"/>
      <c r="I1195" s="58"/>
      <c r="J1195" s="58"/>
      <c r="K1195" s="59"/>
    </row>
    <row r="1196" spans="1:11">
      <c r="A1196" s="286"/>
      <c r="B1196" s="287"/>
      <c r="C1196" s="288"/>
      <c r="D1196" s="286"/>
      <c r="E1196" s="58"/>
      <c r="F1196" s="58"/>
      <c r="G1196" s="58"/>
      <c r="H1196" s="58"/>
      <c r="I1196" s="58"/>
      <c r="J1196" s="58"/>
      <c r="K1196" s="59"/>
    </row>
    <row r="1197" spans="1:11">
      <c r="A1197" s="286"/>
      <c r="B1197" s="287"/>
      <c r="C1197" s="288"/>
      <c r="D1197" s="286"/>
      <c r="E1197" s="58"/>
      <c r="F1197" s="58"/>
      <c r="G1197" s="58"/>
      <c r="H1197" s="58"/>
      <c r="I1197" s="58"/>
      <c r="J1197" s="58"/>
      <c r="K1197" s="59"/>
    </row>
    <row r="1198" spans="1:11">
      <c r="A1198" s="286"/>
      <c r="B1198" s="287"/>
      <c r="C1198" s="288"/>
      <c r="D1198" s="286"/>
      <c r="E1198" s="58"/>
      <c r="F1198" s="58"/>
      <c r="G1198" s="58"/>
      <c r="H1198" s="58"/>
      <c r="I1198" s="58"/>
      <c r="J1198" s="58"/>
      <c r="K1198" s="59"/>
    </row>
    <row r="1199" spans="1:11">
      <c r="A1199" s="286"/>
      <c r="B1199" s="287"/>
      <c r="C1199" s="288"/>
      <c r="D1199" s="286"/>
      <c r="E1199" s="58"/>
      <c r="F1199" s="58"/>
      <c r="G1199" s="58"/>
      <c r="H1199" s="58"/>
      <c r="I1199" s="58"/>
      <c r="J1199" s="58"/>
      <c r="K1199" s="59"/>
    </row>
    <row r="1200" spans="1:11">
      <c r="A1200" s="286"/>
      <c r="B1200" s="287"/>
      <c r="C1200" s="288"/>
      <c r="D1200" s="286"/>
      <c r="E1200" s="58"/>
      <c r="F1200" s="58"/>
      <c r="G1200" s="58"/>
      <c r="H1200" s="58"/>
      <c r="I1200" s="58"/>
      <c r="J1200" s="58"/>
      <c r="K1200" s="59"/>
    </row>
    <row r="1201" spans="1:11">
      <c r="A1201" s="286"/>
      <c r="B1201" s="287"/>
      <c r="C1201" s="288"/>
      <c r="D1201" s="286"/>
      <c r="E1201" s="58"/>
      <c r="F1201" s="58"/>
      <c r="G1201" s="58"/>
      <c r="H1201" s="58"/>
      <c r="I1201" s="58"/>
      <c r="J1201" s="58"/>
      <c r="K1201" s="59"/>
    </row>
    <row r="1202" spans="1:11">
      <c r="A1202" s="286"/>
      <c r="B1202" s="287"/>
      <c r="C1202" s="288"/>
      <c r="D1202" s="286"/>
      <c r="E1202" s="58"/>
      <c r="F1202" s="58"/>
      <c r="G1202" s="58"/>
      <c r="H1202" s="58"/>
      <c r="I1202" s="58"/>
      <c r="J1202" s="58"/>
      <c r="K1202" s="59"/>
    </row>
    <row r="1203" spans="1:11">
      <c r="A1203" s="286"/>
      <c r="B1203" s="287"/>
      <c r="C1203" s="288"/>
      <c r="D1203" s="286"/>
      <c r="E1203" s="58"/>
      <c r="F1203" s="58"/>
      <c r="G1203" s="58"/>
      <c r="H1203" s="58"/>
      <c r="I1203" s="58"/>
      <c r="J1203" s="58"/>
      <c r="K1203" s="59"/>
    </row>
    <row r="1204" spans="1:11">
      <c r="A1204" s="286"/>
      <c r="B1204" s="287"/>
      <c r="C1204" s="288"/>
      <c r="D1204" s="286"/>
      <c r="E1204" s="58"/>
      <c r="F1204" s="58"/>
      <c r="G1204" s="58"/>
      <c r="H1204" s="58"/>
      <c r="I1204" s="58"/>
      <c r="J1204" s="58"/>
      <c r="K1204" s="59"/>
    </row>
    <row r="1205" spans="1:11">
      <c r="A1205" s="286"/>
      <c r="B1205" s="287"/>
      <c r="C1205" s="288"/>
      <c r="D1205" s="286"/>
      <c r="E1205" s="58"/>
      <c r="F1205" s="58"/>
      <c r="G1205" s="58"/>
      <c r="H1205" s="58"/>
      <c r="I1205" s="58"/>
      <c r="J1205" s="58"/>
      <c r="K1205" s="59"/>
    </row>
    <row r="1206" spans="1:11">
      <c r="A1206" s="286"/>
      <c r="B1206" s="287"/>
      <c r="C1206" s="288"/>
      <c r="D1206" s="286"/>
      <c r="E1206" s="58"/>
      <c r="F1206" s="58"/>
      <c r="G1206" s="58"/>
      <c r="H1206" s="58"/>
      <c r="I1206" s="58"/>
      <c r="J1206" s="58"/>
      <c r="K1206" s="59"/>
    </row>
    <row r="1207" spans="1:11">
      <c r="A1207" s="286"/>
      <c r="B1207" s="287"/>
      <c r="C1207" s="288"/>
      <c r="D1207" s="286"/>
      <c r="E1207" s="58"/>
      <c r="F1207" s="58"/>
      <c r="G1207" s="58"/>
      <c r="H1207" s="58"/>
      <c r="I1207" s="58"/>
      <c r="J1207" s="58"/>
      <c r="K1207" s="59"/>
    </row>
    <row r="1208" spans="1:11">
      <c r="A1208" s="286"/>
      <c r="B1208" s="287"/>
      <c r="C1208" s="288"/>
      <c r="D1208" s="286"/>
      <c r="E1208" s="58"/>
      <c r="F1208" s="58"/>
      <c r="G1208" s="58"/>
      <c r="H1208" s="58"/>
      <c r="I1208" s="58"/>
      <c r="J1208" s="58"/>
      <c r="K1208" s="59"/>
    </row>
    <row r="1209" spans="1:11">
      <c r="A1209" s="286"/>
      <c r="B1209" s="287"/>
      <c r="C1209" s="288"/>
      <c r="D1209" s="286"/>
      <c r="E1209" s="58"/>
      <c r="F1209" s="58"/>
      <c r="G1209" s="58"/>
      <c r="H1209" s="58"/>
      <c r="I1209" s="58"/>
      <c r="J1209" s="58"/>
      <c r="K1209" s="59"/>
    </row>
    <row r="1210" spans="1:11">
      <c r="A1210" s="286"/>
      <c r="B1210" s="287"/>
      <c r="C1210" s="288"/>
      <c r="D1210" s="286"/>
      <c r="E1210" s="58"/>
      <c r="F1210" s="58"/>
      <c r="G1210" s="58"/>
      <c r="H1210" s="58"/>
      <c r="I1210" s="58"/>
      <c r="J1210" s="58"/>
      <c r="K1210" s="59"/>
    </row>
    <row r="1211" spans="1:11">
      <c r="A1211" s="286"/>
      <c r="B1211" s="287"/>
      <c r="C1211" s="288"/>
      <c r="D1211" s="286"/>
      <c r="E1211" s="58"/>
      <c r="F1211" s="58"/>
      <c r="G1211" s="58"/>
      <c r="H1211" s="58"/>
      <c r="I1211" s="58"/>
      <c r="J1211" s="58"/>
      <c r="K1211" s="59"/>
    </row>
    <row r="1212" spans="1:11">
      <c r="A1212" s="286"/>
      <c r="B1212" s="287"/>
      <c r="C1212" s="288"/>
      <c r="D1212" s="286"/>
      <c r="E1212" s="58"/>
      <c r="F1212" s="58"/>
      <c r="G1212" s="58"/>
      <c r="H1212" s="58"/>
      <c r="I1212" s="58"/>
      <c r="J1212" s="58"/>
      <c r="K1212" s="59"/>
    </row>
    <row r="1213" spans="1:11">
      <c r="A1213" s="286"/>
      <c r="B1213" s="287"/>
      <c r="C1213" s="288"/>
      <c r="D1213" s="286"/>
      <c r="E1213" s="58"/>
      <c r="F1213" s="58"/>
      <c r="G1213" s="58"/>
      <c r="H1213" s="58"/>
      <c r="I1213" s="58"/>
      <c r="J1213" s="58"/>
      <c r="K1213" s="59"/>
    </row>
    <row r="1214" spans="1:11">
      <c r="A1214" s="286"/>
      <c r="B1214" s="287"/>
      <c r="C1214" s="288"/>
      <c r="D1214" s="286"/>
      <c r="E1214" s="58"/>
      <c r="F1214" s="58"/>
      <c r="G1214" s="58"/>
      <c r="H1214" s="58"/>
      <c r="I1214" s="58"/>
      <c r="J1214" s="58"/>
      <c r="K1214" s="59"/>
    </row>
    <row r="1215" spans="1:11">
      <c r="A1215" s="286"/>
      <c r="B1215" s="287"/>
      <c r="C1215" s="288"/>
      <c r="D1215" s="286"/>
      <c r="E1215" s="58"/>
      <c r="F1215" s="58"/>
      <c r="G1215" s="58"/>
      <c r="H1215" s="58"/>
      <c r="I1215" s="58"/>
      <c r="J1215" s="58"/>
      <c r="K1215" s="59"/>
    </row>
    <row r="1216" spans="1:11">
      <c r="A1216" s="286"/>
      <c r="B1216" s="287"/>
      <c r="C1216" s="288"/>
      <c r="D1216" s="286"/>
      <c r="E1216" s="58"/>
      <c r="F1216" s="58"/>
      <c r="G1216" s="58"/>
      <c r="H1216" s="58"/>
      <c r="I1216" s="58"/>
      <c r="J1216" s="58"/>
      <c r="K1216" s="59"/>
    </row>
    <row r="1217" spans="1:11">
      <c r="A1217" s="286"/>
      <c r="B1217" s="287"/>
      <c r="C1217" s="288"/>
      <c r="D1217" s="286"/>
      <c r="E1217" s="58"/>
      <c r="F1217" s="58"/>
      <c r="G1217" s="58"/>
      <c r="H1217" s="58"/>
      <c r="I1217" s="58"/>
      <c r="J1217" s="58"/>
      <c r="K1217" s="59"/>
    </row>
    <row r="1218" spans="1:11">
      <c r="A1218" s="286"/>
      <c r="B1218" s="287"/>
      <c r="C1218" s="288"/>
      <c r="D1218" s="286"/>
      <c r="E1218" s="58"/>
      <c r="F1218" s="58"/>
      <c r="G1218" s="58"/>
      <c r="H1218" s="58"/>
      <c r="I1218" s="58"/>
      <c r="J1218" s="58"/>
      <c r="K1218" s="59"/>
    </row>
    <row r="1219" spans="1:11">
      <c r="A1219" s="286"/>
      <c r="B1219" s="287"/>
      <c r="C1219" s="288"/>
      <c r="D1219" s="286"/>
      <c r="E1219" s="58"/>
      <c r="F1219" s="58"/>
      <c r="G1219" s="58"/>
      <c r="H1219" s="58"/>
      <c r="I1219" s="58"/>
      <c r="J1219" s="58"/>
      <c r="K1219" s="59"/>
    </row>
    <row r="1220" spans="1:11">
      <c r="A1220" s="286"/>
      <c r="B1220" s="287"/>
      <c r="C1220" s="288"/>
      <c r="D1220" s="286"/>
      <c r="E1220" s="58"/>
      <c r="F1220" s="58"/>
      <c r="G1220" s="58"/>
      <c r="H1220" s="58"/>
      <c r="I1220" s="58"/>
      <c r="J1220" s="58"/>
      <c r="K1220" s="59"/>
    </row>
    <row r="1221" spans="1:11">
      <c r="A1221" s="286"/>
      <c r="B1221" s="287"/>
      <c r="C1221" s="288"/>
      <c r="D1221" s="286"/>
      <c r="E1221" s="58"/>
      <c r="F1221" s="58"/>
      <c r="G1221" s="58"/>
      <c r="H1221" s="58"/>
      <c r="I1221" s="58"/>
      <c r="J1221" s="58"/>
      <c r="K1221" s="59"/>
    </row>
    <row r="1222" spans="1:11">
      <c r="A1222" s="286"/>
      <c r="B1222" s="287"/>
      <c r="C1222" s="288"/>
      <c r="D1222" s="286"/>
      <c r="E1222" s="58"/>
      <c r="F1222" s="58"/>
      <c r="G1222" s="58"/>
      <c r="H1222" s="58"/>
      <c r="I1222" s="58"/>
      <c r="J1222" s="58"/>
      <c r="K1222" s="59"/>
    </row>
    <row r="1223" spans="1:11">
      <c r="A1223" s="286"/>
      <c r="B1223" s="287"/>
      <c r="C1223" s="288"/>
      <c r="D1223" s="286"/>
      <c r="E1223" s="58"/>
      <c r="F1223" s="58"/>
      <c r="G1223" s="58"/>
      <c r="H1223" s="58"/>
      <c r="I1223" s="58"/>
      <c r="J1223" s="58"/>
      <c r="K1223" s="59"/>
    </row>
    <row r="1224" spans="1:11">
      <c r="A1224" s="286"/>
      <c r="B1224" s="287"/>
      <c r="C1224" s="288"/>
      <c r="D1224" s="286"/>
      <c r="E1224" s="58"/>
      <c r="F1224" s="58"/>
      <c r="G1224" s="58"/>
      <c r="H1224" s="58"/>
      <c r="I1224" s="58"/>
      <c r="J1224" s="58"/>
      <c r="K1224" s="59"/>
    </row>
    <row r="1225" spans="1:11">
      <c r="A1225" s="286"/>
      <c r="B1225" s="287"/>
      <c r="C1225" s="288"/>
      <c r="D1225" s="286"/>
      <c r="E1225" s="58"/>
      <c r="F1225" s="58"/>
      <c r="G1225" s="58"/>
      <c r="H1225" s="58"/>
      <c r="I1225" s="58"/>
      <c r="J1225" s="58"/>
      <c r="K1225" s="59"/>
    </row>
    <row r="1226" spans="1:11">
      <c r="A1226" s="286"/>
      <c r="B1226" s="287"/>
      <c r="C1226" s="288"/>
      <c r="D1226" s="286"/>
      <c r="E1226" s="58"/>
      <c r="F1226" s="58"/>
      <c r="G1226" s="58"/>
      <c r="H1226" s="58"/>
      <c r="I1226" s="58"/>
      <c r="J1226" s="58"/>
      <c r="K1226" s="59"/>
    </row>
    <row r="1227" spans="1:11">
      <c r="A1227" s="286"/>
      <c r="B1227" s="287"/>
      <c r="C1227" s="288"/>
      <c r="D1227" s="286"/>
      <c r="E1227" s="58"/>
      <c r="F1227" s="58"/>
      <c r="G1227" s="58"/>
      <c r="H1227" s="58"/>
      <c r="I1227" s="58"/>
      <c r="J1227" s="58"/>
      <c r="K1227" s="59"/>
    </row>
    <row r="1228" spans="1:11">
      <c r="A1228" s="286"/>
      <c r="B1228" s="287"/>
      <c r="C1228" s="288"/>
      <c r="D1228" s="286"/>
      <c r="E1228" s="58"/>
      <c r="F1228" s="58"/>
      <c r="G1228" s="58"/>
      <c r="H1228" s="58"/>
      <c r="I1228" s="58"/>
      <c r="J1228" s="58"/>
      <c r="K1228" s="59"/>
    </row>
    <row r="1229" spans="1:11">
      <c r="A1229" s="286"/>
      <c r="B1229" s="287"/>
      <c r="C1229" s="288"/>
      <c r="D1229" s="286"/>
      <c r="E1229" s="58"/>
      <c r="F1229" s="58"/>
      <c r="G1229" s="58"/>
      <c r="H1229" s="58"/>
      <c r="I1229" s="58"/>
      <c r="J1229" s="58"/>
      <c r="K1229" s="59"/>
    </row>
    <row r="1230" spans="1:11">
      <c r="A1230" s="286"/>
      <c r="B1230" s="287"/>
      <c r="C1230" s="288"/>
      <c r="D1230" s="286"/>
      <c r="E1230" s="58"/>
      <c r="F1230" s="58"/>
      <c r="G1230" s="58"/>
      <c r="H1230" s="58"/>
      <c r="I1230" s="58"/>
      <c r="J1230" s="58"/>
      <c r="K1230" s="59"/>
    </row>
    <row r="1231" spans="1:11">
      <c r="A1231" s="286"/>
      <c r="B1231" s="287"/>
      <c r="C1231" s="288"/>
      <c r="D1231" s="286"/>
      <c r="E1231" s="58"/>
      <c r="F1231" s="58"/>
      <c r="G1231" s="58"/>
      <c r="H1231" s="58"/>
      <c r="I1231" s="58"/>
      <c r="J1231" s="58"/>
      <c r="K1231" s="59"/>
    </row>
    <row r="1232" spans="1:11">
      <c r="A1232" s="286"/>
      <c r="B1232" s="287"/>
      <c r="C1232" s="288"/>
      <c r="D1232" s="286"/>
      <c r="E1232" s="58"/>
      <c r="F1232" s="58"/>
      <c r="G1232" s="58"/>
      <c r="H1232" s="58"/>
      <c r="I1232" s="58"/>
      <c r="J1232" s="58"/>
      <c r="K1232" s="59"/>
    </row>
    <row r="1233" spans="1:11">
      <c r="A1233" s="286"/>
      <c r="B1233" s="287"/>
      <c r="C1233" s="288"/>
      <c r="D1233" s="286"/>
      <c r="E1233" s="58"/>
      <c r="F1233" s="58"/>
      <c r="G1233" s="58"/>
      <c r="H1233" s="58"/>
      <c r="I1233" s="58"/>
      <c r="J1233" s="58"/>
      <c r="K1233" s="59"/>
    </row>
    <row r="1234" spans="1:11">
      <c r="A1234" s="286"/>
      <c r="B1234" s="287"/>
      <c r="C1234" s="288"/>
      <c r="D1234" s="286"/>
      <c r="E1234" s="58"/>
      <c r="F1234" s="58"/>
      <c r="G1234" s="58"/>
      <c r="H1234" s="58"/>
      <c r="I1234" s="58"/>
      <c r="J1234" s="58"/>
      <c r="K1234" s="59"/>
    </row>
    <row r="1235" spans="1:11">
      <c r="A1235" s="286"/>
      <c r="B1235" s="287"/>
      <c r="C1235" s="288"/>
      <c r="D1235" s="286"/>
      <c r="E1235" s="58"/>
      <c r="F1235" s="58"/>
      <c r="G1235" s="58"/>
      <c r="H1235" s="58"/>
      <c r="I1235" s="58"/>
      <c r="J1235" s="58"/>
      <c r="K1235" s="59"/>
    </row>
    <row r="1236" spans="1:11">
      <c r="A1236" s="286"/>
      <c r="B1236" s="287"/>
      <c r="C1236" s="288"/>
      <c r="D1236" s="286"/>
      <c r="E1236" s="58"/>
      <c r="F1236" s="58"/>
      <c r="G1236" s="58"/>
      <c r="H1236" s="58"/>
      <c r="I1236" s="58"/>
      <c r="J1236" s="58"/>
      <c r="K1236" s="59"/>
    </row>
    <row r="1237" spans="1:11">
      <c r="A1237" s="286"/>
      <c r="B1237" s="287"/>
      <c r="C1237" s="288"/>
      <c r="D1237" s="286"/>
      <c r="E1237" s="58"/>
      <c r="F1237" s="58"/>
      <c r="G1237" s="58"/>
      <c r="H1237" s="58"/>
      <c r="I1237" s="58"/>
      <c r="J1237" s="58"/>
      <c r="K1237" s="59"/>
    </row>
    <row r="1238" spans="1:11">
      <c r="A1238" s="286"/>
      <c r="B1238" s="287"/>
      <c r="C1238" s="288"/>
      <c r="D1238" s="286"/>
      <c r="E1238" s="58"/>
      <c r="F1238" s="58"/>
      <c r="G1238" s="58"/>
      <c r="H1238" s="58"/>
      <c r="I1238" s="58"/>
      <c r="J1238" s="58"/>
      <c r="K1238" s="59"/>
    </row>
    <row r="1239" spans="1:11">
      <c r="A1239" s="286"/>
      <c r="B1239" s="287"/>
      <c r="C1239" s="288"/>
      <c r="D1239" s="286"/>
      <c r="E1239" s="58"/>
      <c r="F1239" s="58"/>
      <c r="G1239" s="58"/>
      <c r="H1239" s="58"/>
      <c r="I1239" s="58"/>
      <c r="J1239" s="58"/>
      <c r="K1239" s="59"/>
    </row>
    <row r="1240" spans="1:11">
      <c r="A1240" s="286"/>
      <c r="B1240" s="287"/>
      <c r="C1240" s="288"/>
      <c r="D1240" s="286"/>
      <c r="E1240" s="58"/>
      <c r="F1240" s="58"/>
      <c r="G1240" s="58"/>
      <c r="H1240" s="58"/>
      <c r="I1240" s="58"/>
      <c r="J1240" s="58"/>
      <c r="K1240" s="59"/>
    </row>
    <row r="1241" spans="1:11">
      <c r="A1241" s="286"/>
      <c r="B1241" s="287"/>
      <c r="C1241" s="288"/>
      <c r="D1241" s="286"/>
      <c r="E1241" s="58"/>
      <c r="F1241" s="58"/>
      <c r="G1241" s="58"/>
      <c r="H1241" s="58"/>
      <c r="I1241" s="58"/>
      <c r="J1241" s="58"/>
      <c r="K1241" s="59"/>
    </row>
    <row r="1242" spans="1:11">
      <c r="A1242" s="286"/>
      <c r="B1242" s="287"/>
      <c r="C1242" s="288"/>
      <c r="D1242" s="286"/>
      <c r="E1242" s="58"/>
      <c r="F1242" s="58"/>
      <c r="G1242" s="58"/>
      <c r="H1242" s="58"/>
      <c r="I1242" s="58"/>
      <c r="J1242" s="58"/>
      <c r="K1242" s="59"/>
    </row>
    <row r="1243" spans="1:11">
      <c r="A1243" s="286"/>
      <c r="B1243" s="287"/>
      <c r="C1243" s="288"/>
      <c r="D1243" s="286"/>
      <c r="E1243" s="58"/>
      <c r="F1243" s="58"/>
      <c r="G1243" s="58"/>
      <c r="H1243" s="58"/>
      <c r="I1243" s="58"/>
      <c r="J1243" s="58"/>
      <c r="K1243" s="59"/>
    </row>
    <row r="1244" spans="1:11">
      <c r="A1244" s="286"/>
      <c r="B1244" s="287"/>
      <c r="C1244" s="288"/>
      <c r="D1244" s="286"/>
      <c r="E1244" s="58"/>
      <c r="F1244" s="58"/>
      <c r="G1244" s="58"/>
      <c r="H1244" s="58"/>
      <c r="I1244" s="58"/>
      <c r="J1244" s="58"/>
      <c r="K1244" s="59"/>
    </row>
    <row r="1245" spans="1:11">
      <c r="A1245" s="286"/>
      <c r="B1245" s="287"/>
      <c r="C1245" s="288"/>
      <c r="D1245" s="286"/>
      <c r="E1245" s="58"/>
      <c r="F1245" s="58"/>
      <c r="G1245" s="58"/>
      <c r="H1245" s="58"/>
      <c r="I1245" s="58"/>
      <c r="J1245" s="58"/>
      <c r="K1245" s="59"/>
    </row>
    <row r="1246" spans="1:11">
      <c r="A1246" s="286"/>
      <c r="B1246" s="287"/>
      <c r="C1246" s="288"/>
      <c r="D1246" s="286"/>
      <c r="E1246" s="58"/>
      <c r="F1246" s="58"/>
      <c r="G1246" s="58"/>
      <c r="H1246" s="58"/>
      <c r="I1246" s="58"/>
      <c r="J1246" s="58"/>
      <c r="K1246" s="59"/>
    </row>
    <row r="1247" spans="1:11">
      <c r="A1247" s="286"/>
      <c r="B1247" s="287"/>
      <c r="C1247" s="288"/>
      <c r="D1247" s="286"/>
      <c r="E1247" s="58"/>
      <c r="F1247" s="58"/>
      <c r="G1247" s="58"/>
      <c r="H1247" s="58"/>
      <c r="I1247" s="58"/>
      <c r="J1247" s="58"/>
      <c r="K1247" s="59"/>
    </row>
    <row r="1248" spans="1:11">
      <c r="A1248" s="286"/>
      <c r="B1248" s="287"/>
      <c r="C1248" s="288"/>
      <c r="D1248" s="286"/>
      <c r="E1248" s="58"/>
      <c r="F1248" s="58"/>
      <c r="G1248" s="58"/>
      <c r="H1248" s="58"/>
      <c r="I1248" s="58"/>
      <c r="J1248" s="58"/>
      <c r="K1248" s="59"/>
    </row>
    <row r="1249" spans="1:11">
      <c r="A1249" s="286"/>
      <c r="B1249" s="287"/>
      <c r="C1249" s="288"/>
      <c r="D1249" s="286"/>
      <c r="E1249" s="58"/>
      <c r="F1249" s="58"/>
      <c r="G1249" s="58"/>
      <c r="H1249" s="58"/>
      <c r="I1249" s="58"/>
      <c r="J1249" s="58"/>
      <c r="K1249" s="59"/>
    </row>
    <row r="1250" spans="1:11">
      <c r="A1250" s="286"/>
      <c r="B1250" s="287"/>
      <c r="C1250" s="288"/>
      <c r="D1250" s="286"/>
      <c r="E1250" s="58"/>
      <c r="F1250" s="58"/>
      <c r="G1250" s="58"/>
      <c r="H1250" s="58"/>
      <c r="I1250" s="58"/>
      <c r="J1250" s="58"/>
      <c r="K1250" s="59"/>
    </row>
    <row r="1251" spans="1:11">
      <c r="A1251" s="286"/>
      <c r="B1251" s="287"/>
      <c r="C1251" s="288"/>
      <c r="D1251" s="286"/>
      <c r="E1251" s="58"/>
      <c r="F1251" s="58"/>
      <c r="G1251" s="58"/>
      <c r="H1251" s="58"/>
      <c r="I1251" s="58"/>
      <c r="J1251" s="58"/>
      <c r="K1251" s="59"/>
    </row>
    <row r="1252" spans="1:11">
      <c r="A1252" s="286"/>
      <c r="B1252" s="287"/>
      <c r="C1252" s="288"/>
      <c r="D1252" s="286"/>
      <c r="E1252" s="58"/>
      <c r="F1252" s="58"/>
      <c r="G1252" s="58"/>
      <c r="H1252" s="58"/>
      <c r="I1252" s="58"/>
      <c r="J1252" s="58"/>
      <c r="K1252" s="59"/>
    </row>
    <row r="1253" spans="1:11">
      <c r="A1253" s="286"/>
      <c r="B1253" s="287"/>
      <c r="C1253" s="288"/>
      <c r="D1253" s="286"/>
      <c r="E1253" s="58"/>
      <c r="F1253" s="58"/>
      <c r="G1253" s="58"/>
      <c r="H1253" s="58"/>
      <c r="I1253" s="58"/>
      <c r="J1253" s="58"/>
      <c r="K1253" s="59"/>
    </row>
    <row r="1254" spans="1:11">
      <c r="A1254" s="286"/>
      <c r="B1254" s="287"/>
      <c r="C1254" s="288"/>
      <c r="D1254" s="286"/>
      <c r="E1254" s="58"/>
      <c r="F1254" s="58"/>
      <c r="G1254" s="58"/>
      <c r="H1254" s="58"/>
      <c r="I1254" s="58"/>
      <c r="J1254" s="58"/>
      <c r="K1254" s="59"/>
    </row>
    <row r="1255" spans="1:11">
      <c r="A1255" s="286"/>
      <c r="B1255" s="287"/>
      <c r="C1255" s="288"/>
      <c r="D1255" s="286"/>
      <c r="E1255" s="58"/>
      <c r="F1255" s="58"/>
      <c r="G1255" s="58"/>
      <c r="H1255" s="58"/>
      <c r="I1255" s="58"/>
      <c r="J1255" s="58"/>
      <c r="K1255" s="59"/>
    </row>
    <row r="1256" spans="1:11">
      <c r="A1256" s="286"/>
      <c r="B1256" s="287"/>
      <c r="C1256" s="288"/>
      <c r="D1256" s="286"/>
      <c r="E1256" s="58"/>
      <c r="F1256" s="58"/>
      <c r="G1256" s="58"/>
      <c r="H1256" s="58"/>
      <c r="I1256" s="58"/>
      <c r="J1256" s="58"/>
      <c r="K1256" s="59"/>
    </row>
    <row r="1257" spans="1:11">
      <c r="A1257" s="286"/>
      <c r="B1257" s="287"/>
      <c r="C1257" s="288"/>
      <c r="D1257" s="286"/>
      <c r="E1257" s="58"/>
      <c r="F1257" s="58"/>
      <c r="G1257" s="58"/>
      <c r="H1257" s="58"/>
      <c r="I1257" s="58"/>
      <c r="J1257" s="58"/>
      <c r="K1257" s="59"/>
    </row>
    <row r="1258" spans="1:11">
      <c r="A1258" s="286"/>
      <c r="B1258" s="287"/>
      <c r="C1258" s="288"/>
      <c r="D1258" s="286"/>
      <c r="E1258" s="58"/>
      <c r="F1258" s="58"/>
      <c r="G1258" s="58"/>
      <c r="H1258" s="58"/>
      <c r="I1258" s="58"/>
      <c r="J1258" s="58"/>
      <c r="K1258" s="59"/>
    </row>
    <row r="1259" spans="1:11">
      <c r="A1259" s="286"/>
      <c r="B1259" s="287"/>
      <c r="C1259" s="288"/>
      <c r="D1259" s="286"/>
      <c r="E1259" s="58"/>
      <c r="F1259" s="58"/>
      <c r="G1259" s="58"/>
      <c r="H1259" s="58"/>
      <c r="I1259" s="58"/>
      <c r="J1259" s="58"/>
      <c r="K1259" s="59"/>
    </row>
    <row r="1260" spans="1:11">
      <c r="A1260" s="286"/>
      <c r="B1260" s="287"/>
      <c r="C1260" s="288"/>
      <c r="D1260" s="286"/>
      <c r="E1260" s="58"/>
      <c r="F1260" s="58"/>
      <c r="G1260" s="58"/>
      <c r="H1260" s="58"/>
      <c r="I1260" s="58"/>
      <c r="J1260" s="58"/>
      <c r="K1260" s="59"/>
    </row>
    <row r="1261" spans="1:11">
      <c r="A1261" s="286"/>
      <c r="B1261" s="287"/>
      <c r="C1261" s="288"/>
      <c r="D1261" s="286"/>
      <c r="E1261" s="58"/>
      <c r="F1261" s="58"/>
      <c r="G1261" s="58"/>
      <c r="H1261" s="58"/>
      <c r="I1261" s="58"/>
      <c r="J1261" s="58"/>
      <c r="K1261" s="59"/>
    </row>
    <row r="1262" spans="1:11">
      <c r="A1262" s="286"/>
      <c r="B1262" s="287"/>
      <c r="C1262" s="288"/>
      <c r="D1262" s="286"/>
      <c r="E1262" s="58"/>
      <c r="F1262" s="58"/>
      <c r="G1262" s="58"/>
      <c r="H1262" s="58"/>
      <c r="I1262" s="58"/>
      <c r="J1262" s="58"/>
      <c r="K1262" s="59"/>
    </row>
    <row r="1263" spans="1:11">
      <c r="A1263" s="286"/>
      <c r="B1263" s="287"/>
      <c r="C1263" s="288"/>
      <c r="D1263" s="286"/>
      <c r="E1263" s="58"/>
      <c r="F1263" s="58"/>
      <c r="G1263" s="58"/>
      <c r="H1263" s="58"/>
      <c r="I1263" s="58"/>
      <c r="J1263" s="58"/>
      <c r="K1263" s="59"/>
    </row>
    <row r="1264" spans="1:11">
      <c r="A1264" s="286"/>
      <c r="B1264" s="287"/>
      <c r="C1264" s="288"/>
      <c r="D1264" s="286"/>
      <c r="E1264" s="58"/>
      <c r="F1264" s="58"/>
      <c r="G1264" s="58"/>
      <c r="H1264" s="58"/>
      <c r="I1264" s="58"/>
      <c r="J1264" s="58"/>
      <c r="K1264" s="59"/>
    </row>
    <row r="1265" spans="1:11">
      <c r="A1265" s="286"/>
      <c r="B1265" s="287"/>
      <c r="C1265" s="288"/>
      <c r="D1265" s="286"/>
      <c r="E1265" s="58"/>
      <c r="F1265" s="58"/>
      <c r="G1265" s="58"/>
      <c r="H1265" s="58"/>
      <c r="I1265" s="58"/>
      <c r="J1265" s="58"/>
      <c r="K1265" s="59"/>
    </row>
    <row r="1266" spans="1:11">
      <c r="A1266" s="286"/>
      <c r="B1266" s="287"/>
      <c r="C1266" s="288"/>
      <c r="D1266" s="286"/>
      <c r="E1266" s="58"/>
      <c r="F1266" s="58"/>
      <c r="G1266" s="58"/>
      <c r="H1266" s="58"/>
      <c r="I1266" s="58"/>
      <c r="J1266" s="58"/>
      <c r="K1266" s="59"/>
    </row>
    <row r="1267" spans="1:11">
      <c r="A1267" s="286"/>
      <c r="B1267" s="287"/>
      <c r="C1267" s="288"/>
      <c r="D1267" s="286"/>
      <c r="E1267" s="58"/>
      <c r="F1267" s="58"/>
      <c r="G1267" s="58"/>
      <c r="H1267" s="58"/>
      <c r="I1267" s="58"/>
      <c r="J1267" s="58"/>
      <c r="K1267" s="59"/>
    </row>
    <row r="1268" spans="1:11">
      <c r="A1268" s="286"/>
      <c r="B1268" s="287"/>
      <c r="C1268" s="288"/>
      <c r="D1268" s="286"/>
      <c r="E1268" s="58"/>
      <c r="F1268" s="58"/>
      <c r="G1268" s="58"/>
      <c r="H1268" s="58"/>
      <c r="I1268" s="58"/>
      <c r="J1268" s="58"/>
      <c r="K1268" s="59"/>
    </row>
    <row r="1269" spans="1:11">
      <c r="A1269" s="286"/>
      <c r="B1269" s="287"/>
      <c r="C1269" s="288"/>
      <c r="D1269" s="286"/>
      <c r="E1269" s="58"/>
      <c r="F1269" s="58"/>
      <c r="G1269" s="58"/>
      <c r="H1269" s="58"/>
      <c r="I1269" s="58"/>
      <c r="J1269" s="58"/>
      <c r="K1269" s="59"/>
    </row>
    <row r="1270" spans="1:11">
      <c r="A1270" s="286"/>
      <c r="B1270" s="287"/>
      <c r="C1270" s="288"/>
      <c r="D1270" s="286"/>
      <c r="E1270" s="58"/>
      <c r="F1270" s="58"/>
      <c r="G1270" s="58"/>
      <c r="H1270" s="58"/>
      <c r="I1270" s="58"/>
      <c r="J1270" s="58"/>
      <c r="K1270" s="59"/>
    </row>
    <row r="1271" spans="1:11">
      <c r="A1271" s="286"/>
      <c r="B1271" s="287"/>
      <c r="C1271" s="288"/>
      <c r="D1271" s="286"/>
      <c r="E1271" s="58"/>
      <c r="F1271" s="58"/>
      <c r="G1271" s="58"/>
      <c r="H1271" s="58"/>
      <c r="I1271" s="58"/>
      <c r="J1271" s="58"/>
      <c r="K1271" s="59"/>
    </row>
    <row r="1272" spans="1:11">
      <c r="A1272" s="286"/>
      <c r="B1272" s="287"/>
      <c r="C1272" s="288"/>
      <c r="D1272" s="286"/>
      <c r="E1272" s="58"/>
      <c r="F1272" s="58"/>
      <c r="G1272" s="58"/>
      <c r="H1272" s="58"/>
      <c r="I1272" s="58"/>
      <c r="J1272" s="58"/>
      <c r="K1272" s="59"/>
    </row>
    <row r="1273" spans="1:11">
      <c r="A1273" s="286"/>
      <c r="B1273" s="287"/>
      <c r="C1273" s="288"/>
      <c r="D1273" s="286"/>
      <c r="E1273" s="58"/>
      <c r="F1273" s="58"/>
      <c r="G1273" s="58"/>
      <c r="H1273" s="58"/>
      <c r="I1273" s="58"/>
      <c r="J1273" s="58"/>
      <c r="K1273" s="59"/>
    </row>
    <row r="1274" spans="1:11">
      <c r="A1274" s="286"/>
      <c r="B1274" s="287"/>
      <c r="C1274" s="288"/>
      <c r="D1274" s="286"/>
      <c r="E1274" s="58"/>
      <c r="F1274" s="58"/>
      <c r="G1274" s="58"/>
      <c r="H1274" s="58"/>
      <c r="I1274" s="58"/>
      <c r="J1274" s="58"/>
      <c r="K1274" s="59"/>
    </row>
    <row r="1275" spans="1:11">
      <c r="A1275" s="286"/>
      <c r="B1275" s="287"/>
      <c r="C1275" s="288"/>
      <c r="D1275" s="286"/>
      <c r="E1275" s="58"/>
      <c r="F1275" s="58"/>
      <c r="G1275" s="58"/>
      <c r="H1275" s="58"/>
      <c r="I1275" s="58"/>
      <c r="J1275" s="58"/>
      <c r="K1275" s="59"/>
    </row>
    <row r="1276" spans="1:11">
      <c r="A1276" s="286"/>
      <c r="B1276" s="287"/>
      <c r="C1276" s="288"/>
      <c r="D1276" s="286"/>
      <c r="E1276" s="58"/>
      <c r="F1276" s="58"/>
      <c r="G1276" s="58"/>
      <c r="H1276" s="58"/>
      <c r="I1276" s="58"/>
      <c r="J1276" s="58"/>
      <c r="K1276" s="59"/>
    </row>
    <row r="1277" spans="1:11">
      <c r="A1277" s="286"/>
      <c r="B1277" s="287"/>
      <c r="C1277" s="288"/>
      <c r="D1277" s="286"/>
      <c r="E1277" s="58"/>
      <c r="F1277" s="58"/>
      <c r="G1277" s="58"/>
      <c r="H1277" s="58"/>
      <c r="I1277" s="58"/>
      <c r="J1277" s="58"/>
      <c r="K1277" s="59"/>
    </row>
    <row r="1278" spans="1:11">
      <c r="A1278" s="286"/>
      <c r="B1278" s="287"/>
      <c r="C1278" s="288"/>
      <c r="D1278" s="286"/>
      <c r="E1278" s="58"/>
      <c r="F1278" s="58"/>
      <c r="G1278" s="58"/>
      <c r="H1278" s="58"/>
      <c r="I1278" s="58"/>
      <c r="J1278" s="58"/>
      <c r="K1278" s="59"/>
    </row>
    <row r="1279" spans="1:11">
      <c r="A1279" s="286"/>
      <c r="B1279" s="287"/>
      <c r="C1279" s="288"/>
      <c r="D1279" s="286"/>
      <c r="E1279" s="58"/>
      <c r="F1279" s="58"/>
      <c r="G1279" s="58"/>
      <c r="H1279" s="58"/>
      <c r="I1279" s="58"/>
      <c r="J1279" s="58"/>
      <c r="K1279" s="59"/>
    </row>
    <row r="1280" spans="1:11">
      <c r="A1280" s="286"/>
      <c r="B1280" s="287"/>
      <c r="C1280" s="288"/>
      <c r="D1280" s="286"/>
      <c r="E1280" s="58"/>
      <c r="F1280" s="58"/>
      <c r="G1280" s="58"/>
      <c r="H1280" s="58"/>
      <c r="I1280" s="58"/>
      <c r="J1280" s="58"/>
      <c r="K1280" s="59"/>
    </row>
    <row r="1281" spans="1:11">
      <c r="A1281" s="286"/>
      <c r="B1281" s="287"/>
      <c r="C1281" s="288"/>
      <c r="D1281" s="286"/>
      <c r="E1281" s="58"/>
      <c r="F1281" s="58"/>
      <c r="G1281" s="58"/>
      <c r="H1281" s="58"/>
      <c r="I1281" s="58"/>
      <c r="J1281" s="58"/>
      <c r="K1281" s="59"/>
    </row>
    <row r="1282" spans="1:11">
      <c r="A1282" s="286"/>
      <c r="B1282" s="287"/>
      <c r="C1282" s="288"/>
      <c r="D1282" s="286"/>
      <c r="E1282" s="58"/>
      <c r="F1282" s="58"/>
      <c r="G1282" s="58"/>
      <c r="H1282" s="58"/>
      <c r="I1282" s="58"/>
      <c r="J1282" s="58"/>
      <c r="K1282" s="59"/>
    </row>
    <row r="1283" spans="1:11">
      <c r="A1283" s="286"/>
      <c r="B1283" s="287"/>
      <c r="C1283" s="288"/>
      <c r="D1283" s="286"/>
      <c r="E1283" s="58"/>
      <c r="F1283" s="58"/>
      <c r="G1283" s="58"/>
      <c r="H1283" s="58"/>
      <c r="I1283" s="58"/>
      <c r="J1283" s="58"/>
      <c r="K1283" s="59"/>
    </row>
    <row r="1284" spans="1:11">
      <c r="A1284" s="286"/>
      <c r="B1284" s="287"/>
      <c r="C1284" s="288"/>
      <c r="D1284" s="286"/>
      <c r="E1284" s="58"/>
      <c r="F1284" s="58"/>
      <c r="G1284" s="58"/>
      <c r="H1284" s="58"/>
      <c r="I1284" s="58"/>
      <c r="J1284" s="58"/>
      <c r="K1284" s="59"/>
    </row>
    <row r="1285" spans="1:11">
      <c r="A1285" s="286"/>
      <c r="B1285" s="287"/>
      <c r="C1285" s="288"/>
      <c r="D1285" s="286"/>
      <c r="E1285" s="58"/>
      <c r="F1285" s="58"/>
      <c r="G1285" s="58"/>
      <c r="H1285" s="58"/>
      <c r="I1285" s="58"/>
      <c r="J1285" s="58"/>
      <c r="K1285" s="59"/>
    </row>
    <row r="1286" spans="1:11">
      <c r="A1286" s="286"/>
      <c r="B1286" s="287"/>
      <c r="C1286" s="288"/>
      <c r="D1286" s="286"/>
      <c r="E1286" s="58"/>
      <c r="F1286" s="58"/>
      <c r="G1286" s="58"/>
      <c r="H1286" s="58"/>
      <c r="I1286" s="58"/>
      <c r="J1286" s="58"/>
      <c r="K1286" s="59"/>
    </row>
    <row r="1287" spans="1:11">
      <c r="A1287" s="286"/>
      <c r="B1287" s="287"/>
      <c r="C1287" s="288"/>
      <c r="D1287" s="286"/>
      <c r="E1287" s="58"/>
      <c r="F1287" s="58"/>
      <c r="G1287" s="58"/>
      <c r="H1287" s="58"/>
      <c r="I1287" s="58"/>
      <c r="J1287" s="58"/>
      <c r="K1287" s="59"/>
    </row>
    <row r="1288" spans="1:11">
      <c r="A1288" s="286"/>
      <c r="B1288" s="287"/>
      <c r="C1288" s="288"/>
      <c r="D1288" s="286"/>
      <c r="E1288" s="58"/>
      <c r="F1288" s="58"/>
      <c r="G1288" s="58"/>
      <c r="H1288" s="58"/>
      <c r="I1288" s="58"/>
      <c r="J1288" s="58"/>
      <c r="K1288" s="59"/>
    </row>
    <row r="1289" spans="1:11">
      <c r="A1289" s="286"/>
      <c r="B1289" s="287"/>
      <c r="C1289" s="288"/>
      <c r="D1289" s="286"/>
      <c r="E1289" s="58"/>
      <c r="F1289" s="58"/>
      <c r="G1289" s="58"/>
      <c r="H1289" s="58"/>
      <c r="I1289" s="58"/>
      <c r="J1289" s="58"/>
      <c r="K1289" s="59"/>
    </row>
    <row r="1290" spans="1:11">
      <c r="A1290" s="286"/>
      <c r="B1290" s="287"/>
      <c r="C1290" s="288"/>
      <c r="D1290" s="286"/>
      <c r="E1290" s="58"/>
      <c r="F1290" s="58"/>
      <c r="G1290" s="58"/>
      <c r="H1290" s="58"/>
      <c r="I1290" s="58"/>
      <c r="J1290" s="58"/>
      <c r="K1290" s="59"/>
    </row>
    <row r="1291" spans="1:11">
      <c r="A1291" s="286"/>
      <c r="B1291" s="287"/>
      <c r="C1291" s="288"/>
      <c r="D1291" s="286"/>
      <c r="E1291" s="58"/>
      <c r="F1291" s="58"/>
      <c r="G1291" s="58"/>
      <c r="H1291" s="58"/>
      <c r="I1291" s="58"/>
      <c r="J1291" s="58"/>
      <c r="K1291" s="59"/>
    </row>
    <row r="1292" spans="1:11">
      <c r="A1292" s="286"/>
      <c r="B1292" s="287"/>
      <c r="C1292" s="288"/>
      <c r="D1292" s="286"/>
      <c r="E1292" s="58"/>
      <c r="F1292" s="58"/>
      <c r="G1292" s="58"/>
      <c r="H1292" s="58"/>
      <c r="I1292" s="58"/>
      <c r="J1292" s="58"/>
      <c r="K1292" s="59"/>
    </row>
    <row r="1293" spans="1:11">
      <c r="A1293" s="286"/>
      <c r="B1293" s="287"/>
      <c r="C1293" s="288"/>
      <c r="D1293" s="286"/>
      <c r="E1293" s="58"/>
      <c r="F1293" s="58"/>
      <c r="G1293" s="58"/>
      <c r="H1293" s="58"/>
      <c r="I1293" s="58"/>
      <c r="J1293" s="58"/>
      <c r="K1293" s="59"/>
    </row>
    <row r="1294" spans="1:11">
      <c r="A1294" s="286"/>
      <c r="B1294" s="287"/>
      <c r="C1294" s="288"/>
      <c r="D1294" s="286"/>
      <c r="E1294" s="58"/>
      <c r="F1294" s="58"/>
      <c r="G1294" s="58"/>
      <c r="H1294" s="58"/>
      <c r="I1294" s="58"/>
      <c r="J1294" s="58"/>
      <c r="K1294" s="59"/>
    </row>
    <row r="1295" spans="1:11">
      <c r="A1295" s="286"/>
      <c r="B1295" s="287"/>
      <c r="C1295" s="288"/>
      <c r="D1295" s="286"/>
      <c r="E1295" s="58"/>
      <c r="F1295" s="58"/>
      <c r="G1295" s="58"/>
      <c r="H1295" s="58"/>
      <c r="I1295" s="58"/>
      <c r="J1295" s="58"/>
      <c r="K1295" s="59"/>
    </row>
    <row r="1296" spans="1:11">
      <c r="A1296" s="286"/>
      <c r="B1296" s="287"/>
      <c r="C1296" s="288"/>
      <c r="D1296" s="286"/>
      <c r="E1296" s="58"/>
      <c r="F1296" s="58"/>
      <c r="G1296" s="58"/>
      <c r="H1296" s="58"/>
      <c r="I1296" s="58"/>
      <c r="J1296" s="58"/>
      <c r="K1296" s="59"/>
    </row>
    <row r="1297" spans="1:11">
      <c r="A1297" s="286"/>
      <c r="B1297" s="287"/>
      <c r="C1297" s="288"/>
      <c r="D1297" s="286"/>
      <c r="E1297" s="58"/>
      <c r="F1297" s="58"/>
      <c r="G1297" s="58"/>
      <c r="H1297" s="58"/>
      <c r="I1297" s="58"/>
      <c r="J1297" s="58"/>
      <c r="K1297" s="59"/>
    </row>
    <row r="1298" spans="1:11">
      <c r="A1298" s="286"/>
      <c r="B1298" s="287"/>
      <c r="C1298" s="288"/>
      <c r="D1298" s="286"/>
      <c r="E1298" s="58"/>
      <c r="F1298" s="58"/>
      <c r="G1298" s="58"/>
      <c r="H1298" s="58"/>
      <c r="I1298" s="58"/>
      <c r="J1298" s="58"/>
      <c r="K1298" s="59"/>
    </row>
    <row r="1299" spans="1:11">
      <c r="A1299" s="286"/>
      <c r="B1299" s="287"/>
      <c r="C1299" s="288"/>
      <c r="D1299" s="286"/>
      <c r="E1299" s="58"/>
      <c r="F1299" s="58"/>
      <c r="G1299" s="58"/>
      <c r="H1299" s="58"/>
      <c r="I1299" s="58"/>
      <c r="J1299" s="58"/>
      <c r="K1299" s="59"/>
    </row>
    <row r="1300" spans="1:11">
      <c r="A1300" s="286"/>
      <c r="B1300" s="287"/>
      <c r="C1300" s="288"/>
      <c r="D1300" s="286"/>
      <c r="E1300" s="58"/>
      <c r="F1300" s="58"/>
      <c r="G1300" s="58"/>
      <c r="H1300" s="58"/>
      <c r="I1300" s="58"/>
      <c r="J1300" s="58"/>
      <c r="K1300" s="59"/>
    </row>
    <row r="1301" spans="1:11">
      <c r="A1301" s="286"/>
      <c r="B1301" s="287"/>
      <c r="C1301" s="288"/>
      <c r="D1301" s="286"/>
      <c r="E1301" s="58"/>
      <c r="F1301" s="58"/>
      <c r="G1301" s="58"/>
      <c r="H1301" s="58"/>
      <c r="I1301" s="58"/>
      <c r="J1301" s="58"/>
      <c r="K1301" s="59"/>
    </row>
    <row r="1302" spans="1:11">
      <c r="A1302" s="286"/>
      <c r="B1302" s="287"/>
      <c r="C1302" s="288"/>
      <c r="D1302" s="286"/>
      <c r="E1302" s="58"/>
      <c r="F1302" s="58"/>
      <c r="G1302" s="58"/>
      <c r="H1302" s="58"/>
      <c r="I1302" s="58"/>
      <c r="J1302" s="58"/>
      <c r="K1302" s="59"/>
    </row>
    <row r="1303" spans="1:11">
      <c r="A1303" s="286"/>
      <c r="B1303" s="287"/>
      <c r="C1303" s="288"/>
      <c r="D1303" s="286"/>
      <c r="E1303" s="58"/>
      <c r="F1303" s="58"/>
      <c r="G1303" s="58"/>
      <c r="H1303" s="58"/>
      <c r="I1303" s="58"/>
      <c r="J1303" s="58"/>
      <c r="K1303" s="59"/>
    </row>
    <row r="1304" spans="1:11">
      <c r="A1304" s="286"/>
      <c r="B1304" s="287"/>
      <c r="C1304" s="288"/>
      <c r="D1304" s="286"/>
      <c r="E1304" s="58"/>
      <c r="F1304" s="58"/>
      <c r="G1304" s="58"/>
      <c r="H1304" s="58"/>
      <c r="I1304" s="58"/>
      <c r="J1304" s="58"/>
      <c r="K1304" s="59"/>
    </row>
    <row r="1305" spans="1:11">
      <c r="A1305" s="286"/>
      <c r="B1305" s="287"/>
      <c r="C1305" s="288"/>
      <c r="D1305" s="286"/>
      <c r="E1305" s="58"/>
      <c r="F1305" s="58"/>
      <c r="G1305" s="58"/>
      <c r="H1305" s="58"/>
      <c r="I1305" s="58"/>
      <c r="J1305" s="58"/>
      <c r="K1305" s="59"/>
    </row>
    <row r="1306" spans="1:11">
      <c r="A1306" s="286"/>
      <c r="B1306" s="287"/>
      <c r="C1306" s="288"/>
      <c r="D1306" s="286"/>
      <c r="E1306" s="58"/>
      <c r="F1306" s="58"/>
      <c r="G1306" s="58"/>
      <c r="H1306" s="58"/>
      <c r="I1306" s="58"/>
      <c r="J1306" s="58"/>
      <c r="K1306" s="59"/>
    </row>
    <row r="1307" spans="1:11">
      <c r="A1307" s="286"/>
      <c r="B1307" s="287"/>
      <c r="C1307" s="288"/>
      <c r="D1307" s="286"/>
      <c r="E1307" s="58"/>
      <c r="F1307" s="58"/>
      <c r="G1307" s="58"/>
      <c r="H1307" s="58"/>
      <c r="I1307" s="58"/>
      <c r="J1307" s="58"/>
      <c r="K1307" s="59"/>
    </row>
    <row r="1308" spans="1:11">
      <c r="A1308" s="286"/>
      <c r="B1308" s="287"/>
      <c r="C1308" s="288"/>
      <c r="D1308" s="286"/>
      <c r="E1308" s="58"/>
      <c r="F1308" s="58"/>
      <c r="G1308" s="58"/>
      <c r="H1308" s="58"/>
      <c r="I1308" s="58"/>
      <c r="J1308" s="58"/>
      <c r="K1308" s="59"/>
    </row>
    <row r="1309" spans="1:11">
      <c r="A1309" s="286"/>
      <c r="B1309" s="287"/>
      <c r="C1309" s="288"/>
      <c r="D1309" s="286"/>
      <c r="E1309" s="58"/>
      <c r="F1309" s="58"/>
      <c r="G1309" s="58"/>
      <c r="H1309" s="58"/>
      <c r="I1309" s="58"/>
      <c r="J1309" s="58"/>
      <c r="K1309" s="59"/>
    </row>
    <row r="1310" spans="1:11">
      <c r="A1310" s="286"/>
      <c r="B1310" s="287"/>
      <c r="C1310" s="288"/>
      <c r="D1310" s="286"/>
      <c r="E1310" s="58"/>
      <c r="F1310" s="58"/>
      <c r="G1310" s="58"/>
      <c r="H1310" s="58"/>
      <c r="I1310" s="58"/>
      <c r="J1310" s="58"/>
      <c r="K1310" s="59"/>
    </row>
    <row r="1311" spans="1:11">
      <c r="A1311" s="286"/>
      <c r="B1311" s="287"/>
      <c r="C1311" s="288"/>
      <c r="D1311" s="286"/>
      <c r="E1311" s="58"/>
      <c r="F1311" s="58"/>
      <c r="G1311" s="58"/>
      <c r="H1311" s="58"/>
      <c r="I1311" s="58"/>
      <c r="J1311" s="58"/>
      <c r="K1311" s="59"/>
    </row>
    <row r="1312" spans="1:11">
      <c r="A1312" s="286"/>
      <c r="B1312" s="287"/>
      <c r="C1312" s="288"/>
      <c r="D1312" s="286"/>
      <c r="E1312" s="58"/>
      <c r="F1312" s="58"/>
      <c r="G1312" s="58"/>
      <c r="H1312" s="58"/>
      <c r="I1312" s="58"/>
      <c r="J1312" s="58"/>
      <c r="K1312" s="59"/>
    </row>
    <row r="1313" spans="1:11">
      <c r="A1313" s="286"/>
      <c r="B1313" s="287"/>
      <c r="C1313" s="288"/>
      <c r="D1313" s="286"/>
      <c r="E1313" s="58"/>
      <c r="F1313" s="58"/>
      <c r="G1313" s="58"/>
      <c r="H1313" s="58"/>
      <c r="I1313" s="58"/>
      <c r="J1313" s="58"/>
      <c r="K1313" s="59"/>
    </row>
    <row r="1314" spans="1:11">
      <c r="A1314" s="286"/>
      <c r="B1314" s="287"/>
      <c r="C1314" s="288"/>
      <c r="D1314" s="286"/>
      <c r="E1314" s="58"/>
      <c r="F1314" s="58"/>
      <c r="G1314" s="58"/>
      <c r="H1314" s="58"/>
      <c r="I1314" s="58"/>
      <c r="J1314" s="58"/>
      <c r="K1314" s="59"/>
    </row>
    <row r="1315" spans="1:11">
      <c r="A1315" s="286"/>
      <c r="B1315" s="287"/>
      <c r="C1315" s="288"/>
      <c r="D1315" s="286"/>
      <c r="E1315" s="58"/>
      <c r="F1315" s="58"/>
      <c r="G1315" s="58"/>
      <c r="H1315" s="58"/>
      <c r="I1315" s="58"/>
      <c r="J1315" s="58"/>
      <c r="K1315" s="59"/>
    </row>
    <row r="1316" spans="1:11">
      <c r="A1316" s="286"/>
      <c r="B1316" s="287"/>
      <c r="C1316" s="288"/>
      <c r="D1316" s="286"/>
      <c r="E1316" s="58"/>
      <c r="F1316" s="58"/>
      <c r="G1316" s="58"/>
      <c r="H1316" s="58"/>
      <c r="I1316" s="58"/>
      <c r="J1316" s="58"/>
      <c r="K1316" s="59"/>
    </row>
    <row r="1317" spans="1:11">
      <c r="A1317" s="286"/>
      <c r="B1317" s="287"/>
      <c r="C1317" s="288"/>
      <c r="D1317" s="286"/>
      <c r="E1317" s="58"/>
      <c r="F1317" s="58"/>
      <c r="G1317" s="58"/>
      <c r="H1317" s="58"/>
      <c r="I1317" s="58"/>
      <c r="J1317" s="58"/>
      <c r="K1317" s="59"/>
    </row>
    <row r="1318" spans="1:11">
      <c r="A1318" s="286"/>
      <c r="B1318" s="287"/>
      <c r="C1318" s="288"/>
      <c r="D1318" s="286"/>
      <c r="E1318" s="58"/>
      <c r="F1318" s="58"/>
      <c r="G1318" s="58"/>
      <c r="H1318" s="58"/>
      <c r="I1318" s="58"/>
      <c r="J1318" s="58"/>
      <c r="K1318" s="59"/>
    </row>
    <row r="1319" spans="1:11">
      <c r="A1319" s="286"/>
      <c r="B1319" s="287"/>
      <c r="C1319" s="288"/>
      <c r="D1319" s="286"/>
      <c r="E1319" s="58"/>
      <c r="F1319" s="58"/>
      <c r="G1319" s="58"/>
      <c r="H1319" s="58"/>
      <c r="I1319" s="58"/>
      <c r="J1319" s="58"/>
      <c r="K1319" s="59"/>
    </row>
    <row r="1320" spans="1:11">
      <c r="A1320" s="286"/>
      <c r="B1320" s="287"/>
      <c r="C1320" s="288"/>
      <c r="D1320" s="286"/>
      <c r="E1320" s="58"/>
      <c r="F1320" s="58"/>
      <c r="G1320" s="58"/>
      <c r="H1320" s="58"/>
      <c r="I1320" s="58"/>
      <c r="J1320" s="58"/>
      <c r="K1320" s="59"/>
    </row>
    <row r="1321" spans="1:11">
      <c r="A1321" s="286"/>
      <c r="B1321" s="287"/>
      <c r="C1321" s="288"/>
      <c r="D1321" s="286"/>
      <c r="E1321" s="58"/>
      <c r="F1321" s="58"/>
      <c r="G1321" s="58"/>
      <c r="H1321" s="58"/>
      <c r="I1321" s="58"/>
      <c r="J1321" s="58"/>
      <c r="K1321" s="59"/>
    </row>
    <row r="1322" spans="1:11">
      <c r="A1322" s="286"/>
      <c r="B1322" s="287"/>
      <c r="C1322" s="288"/>
      <c r="D1322" s="286"/>
      <c r="E1322" s="58"/>
      <c r="F1322" s="58"/>
      <c r="G1322" s="58"/>
      <c r="H1322" s="58"/>
      <c r="I1322" s="58"/>
      <c r="J1322" s="58"/>
      <c r="K1322" s="59"/>
    </row>
    <row r="1323" spans="1:11">
      <c r="A1323" s="286"/>
      <c r="B1323" s="287"/>
      <c r="C1323" s="288"/>
      <c r="D1323" s="286"/>
      <c r="E1323" s="58"/>
      <c r="F1323" s="58"/>
      <c r="G1323" s="58"/>
      <c r="H1323" s="58"/>
      <c r="I1323" s="58"/>
      <c r="J1323" s="58"/>
      <c r="K1323" s="59"/>
    </row>
    <row r="1324" spans="1:11">
      <c r="A1324" s="286"/>
      <c r="B1324" s="287"/>
      <c r="C1324" s="288"/>
      <c r="D1324" s="286"/>
      <c r="E1324" s="58"/>
      <c r="F1324" s="58"/>
      <c r="G1324" s="58"/>
      <c r="H1324" s="58"/>
      <c r="I1324" s="58"/>
      <c r="J1324" s="58"/>
      <c r="K1324" s="59"/>
    </row>
    <row r="1325" spans="1:11">
      <c r="A1325" s="286"/>
      <c r="B1325" s="287"/>
      <c r="C1325" s="288"/>
      <c r="D1325" s="286"/>
      <c r="E1325" s="58"/>
      <c r="F1325" s="58"/>
      <c r="G1325" s="58"/>
      <c r="H1325" s="58"/>
      <c r="I1325" s="58"/>
      <c r="J1325" s="58"/>
      <c r="K1325" s="59"/>
    </row>
    <row r="1326" spans="1:11">
      <c r="A1326" s="286"/>
      <c r="B1326" s="287"/>
      <c r="C1326" s="288"/>
      <c r="D1326" s="286"/>
      <c r="E1326" s="58"/>
      <c r="F1326" s="58"/>
      <c r="G1326" s="58"/>
      <c r="H1326" s="58"/>
      <c r="I1326" s="58"/>
      <c r="J1326" s="58"/>
      <c r="K1326" s="59"/>
    </row>
    <row r="1327" spans="1:11">
      <c r="A1327" s="286"/>
      <c r="B1327" s="287"/>
      <c r="C1327" s="288"/>
      <c r="D1327" s="286"/>
      <c r="E1327" s="58"/>
      <c r="F1327" s="58"/>
      <c r="G1327" s="58"/>
      <c r="H1327" s="58"/>
      <c r="I1327" s="58"/>
      <c r="J1327" s="58"/>
      <c r="K1327" s="59"/>
    </row>
    <row r="1328" spans="1:11">
      <c r="A1328" s="286"/>
      <c r="B1328" s="287"/>
      <c r="C1328" s="288"/>
      <c r="D1328" s="286"/>
      <c r="E1328" s="58"/>
      <c r="F1328" s="58"/>
      <c r="G1328" s="58"/>
      <c r="H1328" s="58"/>
      <c r="I1328" s="58"/>
      <c r="J1328" s="58"/>
      <c r="K1328" s="59"/>
    </row>
    <row r="1329" spans="1:11">
      <c r="A1329" s="286"/>
      <c r="B1329" s="287"/>
      <c r="C1329" s="288"/>
      <c r="D1329" s="286"/>
      <c r="E1329" s="58"/>
      <c r="F1329" s="58"/>
      <c r="G1329" s="58"/>
      <c r="H1329" s="58"/>
      <c r="I1329" s="58"/>
      <c r="J1329" s="58"/>
      <c r="K1329" s="59"/>
    </row>
    <row r="1330" spans="1:11">
      <c r="A1330" s="286"/>
      <c r="B1330" s="287"/>
      <c r="C1330" s="288"/>
      <c r="D1330" s="286"/>
      <c r="E1330" s="58"/>
      <c r="F1330" s="58"/>
      <c r="G1330" s="58"/>
      <c r="H1330" s="58"/>
      <c r="I1330" s="58"/>
      <c r="J1330" s="58"/>
      <c r="K1330" s="59"/>
    </row>
    <row r="1331" spans="1:11">
      <c r="A1331" s="286"/>
      <c r="B1331" s="287"/>
      <c r="C1331" s="288"/>
      <c r="D1331" s="286"/>
      <c r="E1331" s="58"/>
      <c r="F1331" s="58"/>
      <c r="G1331" s="58"/>
      <c r="H1331" s="58"/>
      <c r="I1331" s="58"/>
      <c r="J1331" s="58"/>
      <c r="K1331" s="59"/>
    </row>
    <row r="1332" spans="1:11">
      <c r="A1332" s="286"/>
      <c r="B1332" s="287"/>
      <c r="C1332" s="288"/>
      <c r="D1332" s="286"/>
      <c r="E1332" s="58"/>
      <c r="F1332" s="58"/>
      <c r="G1332" s="58"/>
      <c r="H1332" s="58"/>
      <c r="I1332" s="58"/>
      <c r="J1332" s="58"/>
      <c r="K1332" s="59"/>
    </row>
    <row r="1333" spans="1:11">
      <c r="A1333" s="286"/>
      <c r="B1333" s="287"/>
      <c r="C1333" s="288"/>
      <c r="D1333" s="286"/>
      <c r="E1333" s="58"/>
      <c r="F1333" s="58"/>
      <c r="G1333" s="58"/>
      <c r="H1333" s="58"/>
      <c r="I1333" s="58"/>
      <c r="J1333" s="58"/>
      <c r="K1333" s="59"/>
    </row>
    <row r="1334" spans="1:11">
      <c r="A1334" s="286"/>
      <c r="B1334" s="287"/>
      <c r="C1334" s="288"/>
      <c r="D1334" s="286"/>
      <c r="E1334" s="58"/>
      <c r="F1334" s="58"/>
      <c r="G1334" s="58"/>
      <c r="H1334" s="58"/>
      <c r="I1334" s="58"/>
      <c r="J1334" s="58"/>
      <c r="K1334" s="59"/>
    </row>
    <row r="1335" spans="1:11">
      <c r="A1335" s="286"/>
      <c r="B1335" s="287"/>
      <c r="C1335" s="288"/>
      <c r="D1335" s="286"/>
      <c r="E1335" s="58"/>
      <c r="F1335" s="58"/>
      <c r="G1335" s="58"/>
      <c r="H1335" s="58"/>
      <c r="I1335" s="58"/>
      <c r="J1335" s="58"/>
      <c r="K1335" s="59"/>
    </row>
    <row r="1336" spans="1:11">
      <c r="A1336" s="286"/>
      <c r="B1336" s="287"/>
      <c r="C1336" s="288"/>
      <c r="D1336" s="286"/>
      <c r="E1336" s="58"/>
      <c r="F1336" s="58"/>
      <c r="G1336" s="58"/>
      <c r="H1336" s="58"/>
      <c r="I1336" s="58"/>
      <c r="J1336" s="58"/>
      <c r="K1336" s="59"/>
    </row>
    <row r="1337" spans="1:11">
      <c r="A1337" s="286"/>
      <c r="B1337" s="287"/>
      <c r="C1337" s="288"/>
      <c r="D1337" s="286"/>
      <c r="E1337" s="58"/>
      <c r="F1337" s="58"/>
      <c r="G1337" s="58"/>
      <c r="H1337" s="58"/>
      <c r="I1337" s="58"/>
      <c r="J1337" s="58"/>
      <c r="K1337" s="59"/>
    </row>
    <row r="1338" spans="1:11">
      <c r="A1338" s="286"/>
      <c r="B1338" s="287"/>
      <c r="C1338" s="288"/>
      <c r="D1338" s="286"/>
      <c r="E1338" s="58"/>
      <c r="F1338" s="58"/>
      <c r="G1338" s="58"/>
      <c r="H1338" s="58"/>
      <c r="I1338" s="58"/>
      <c r="J1338" s="58"/>
      <c r="K1338" s="59"/>
    </row>
    <row r="1339" spans="1:11">
      <c r="A1339" s="286"/>
      <c r="B1339" s="287"/>
      <c r="C1339" s="288"/>
      <c r="D1339" s="286"/>
      <c r="E1339" s="58"/>
      <c r="F1339" s="58"/>
      <c r="G1339" s="58"/>
      <c r="H1339" s="58"/>
      <c r="I1339" s="58"/>
      <c r="J1339" s="58"/>
      <c r="K1339" s="59"/>
    </row>
    <row r="1340" spans="1:11">
      <c r="A1340" s="286"/>
      <c r="B1340" s="287"/>
      <c r="C1340" s="288"/>
      <c r="D1340" s="286"/>
      <c r="E1340" s="58"/>
      <c r="F1340" s="58"/>
      <c r="G1340" s="58"/>
      <c r="H1340" s="58"/>
      <c r="I1340" s="58"/>
      <c r="J1340" s="58"/>
      <c r="K1340" s="59"/>
    </row>
    <row r="1341" spans="1:11">
      <c r="A1341" s="286"/>
      <c r="B1341" s="287"/>
      <c r="C1341" s="288"/>
      <c r="D1341" s="286"/>
      <c r="E1341" s="58"/>
      <c r="F1341" s="58"/>
      <c r="G1341" s="58"/>
      <c r="H1341" s="58"/>
      <c r="I1341" s="58"/>
      <c r="J1341" s="58"/>
      <c r="K1341" s="59"/>
    </row>
    <row r="1342" spans="1:11">
      <c r="A1342" s="286"/>
      <c r="B1342" s="287"/>
      <c r="C1342" s="288"/>
      <c r="D1342" s="286"/>
      <c r="E1342" s="58"/>
      <c r="F1342" s="58"/>
      <c r="G1342" s="58"/>
      <c r="H1342" s="58"/>
      <c r="I1342" s="58"/>
      <c r="J1342" s="58"/>
      <c r="K1342" s="59"/>
    </row>
    <row r="1343" spans="1:11">
      <c r="A1343" s="286"/>
      <c r="B1343" s="287"/>
      <c r="C1343" s="288"/>
      <c r="D1343" s="286"/>
      <c r="E1343" s="58"/>
      <c r="F1343" s="58"/>
      <c r="G1343" s="58"/>
      <c r="H1343" s="58"/>
      <c r="I1343" s="58"/>
      <c r="J1343" s="58"/>
      <c r="K1343" s="59"/>
    </row>
    <row r="1344" spans="1:11">
      <c r="A1344" s="286"/>
      <c r="B1344" s="287"/>
      <c r="C1344" s="288"/>
      <c r="D1344" s="286"/>
      <c r="E1344" s="58"/>
      <c r="F1344" s="58"/>
      <c r="G1344" s="58"/>
      <c r="H1344" s="58"/>
      <c r="I1344" s="58"/>
      <c r="J1344" s="58"/>
      <c r="K1344" s="59"/>
    </row>
    <row r="1345" spans="1:11">
      <c r="A1345" s="286"/>
      <c r="B1345" s="287"/>
      <c r="C1345" s="288"/>
      <c r="D1345" s="286"/>
      <c r="E1345" s="58"/>
      <c r="F1345" s="58"/>
      <c r="G1345" s="58"/>
      <c r="H1345" s="58"/>
      <c r="I1345" s="58"/>
      <c r="J1345" s="58"/>
      <c r="K1345" s="59"/>
    </row>
    <row r="1346" spans="1:11">
      <c r="A1346" s="286"/>
      <c r="B1346" s="287"/>
      <c r="C1346" s="288"/>
      <c r="D1346" s="286"/>
      <c r="E1346" s="58"/>
      <c r="F1346" s="58"/>
      <c r="G1346" s="58"/>
      <c r="H1346" s="58"/>
      <c r="I1346" s="58"/>
      <c r="J1346" s="58"/>
      <c r="K1346" s="59"/>
    </row>
    <row r="1347" spans="1:11">
      <c r="A1347" s="286"/>
      <c r="B1347" s="287"/>
      <c r="C1347" s="288"/>
      <c r="D1347" s="286"/>
      <c r="E1347" s="58"/>
      <c r="F1347" s="58"/>
      <c r="G1347" s="58"/>
      <c r="H1347" s="58"/>
      <c r="I1347" s="58"/>
      <c r="J1347" s="58"/>
      <c r="K1347" s="59"/>
    </row>
    <row r="1348" spans="1:11">
      <c r="A1348" s="286"/>
      <c r="B1348" s="287"/>
      <c r="C1348" s="288"/>
      <c r="D1348" s="286"/>
      <c r="E1348" s="58"/>
      <c r="F1348" s="58"/>
      <c r="G1348" s="58"/>
      <c r="H1348" s="58"/>
      <c r="I1348" s="58"/>
      <c r="J1348" s="58"/>
      <c r="K1348" s="59"/>
    </row>
    <row r="1349" spans="1:11">
      <c r="A1349" s="286"/>
      <c r="B1349" s="287"/>
      <c r="C1349" s="288"/>
      <c r="D1349" s="286"/>
      <c r="E1349" s="58"/>
      <c r="F1349" s="58"/>
      <c r="G1349" s="58"/>
      <c r="H1349" s="58"/>
      <c r="I1349" s="58"/>
      <c r="J1349" s="58"/>
      <c r="K1349" s="59"/>
    </row>
    <row r="1350" spans="1:11">
      <c r="A1350" s="286"/>
      <c r="B1350" s="287"/>
      <c r="C1350" s="288"/>
      <c r="D1350" s="286"/>
      <c r="E1350" s="58"/>
      <c r="F1350" s="58"/>
      <c r="G1350" s="58"/>
      <c r="H1350" s="58"/>
      <c r="I1350" s="58"/>
      <c r="J1350" s="58"/>
      <c r="K1350" s="59"/>
    </row>
    <row r="1351" spans="1:11">
      <c r="A1351" s="286"/>
      <c r="B1351" s="287"/>
      <c r="C1351" s="288"/>
      <c r="D1351" s="286"/>
      <c r="E1351" s="58"/>
      <c r="F1351" s="58"/>
      <c r="G1351" s="58"/>
      <c r="H1351" s="58"/>
      <c r="I1351" s="58"/>
      <c r="J1351" s="58"/>
      <c r="K1351" s="59"/>
    </row>
    <row r="1352" spans="1:11">
      <c r="A1352" s="286"/>
      <c r="B1352" s="287"/>
      <c r="C1352" s="288"/>
      <c r="D1352" s="286"/>
      <c r="E1352" s="58"/>
      <c r="F1352" s="58"/>
      <c r="G1352" s="58"/>
      <c r="H1352" s="58"/>
      <c r="I1352" s="58"/>
      <c r="J1352" s="58"/>
      <c r="K1352" s="59"/>
    </row>
    <row r="1353" spans="1:11">
      <c r="A1353" s="286"/>
      <c r="B1353" s="287"/>
      <c r="C1353" s="288"/>
      <c r="D1353" s="286"/>
      <c r="E1353" s="58"/>
      <c r="F1353" s="58"/>
      <c r="G1353" s="58"/>
      <c r="H1353" s="58"/>
      <c r="I1353" s="58"/>
      <c r="J1353" s="58"/>
      <c r="K1353" s="59"/>
    </row>
    <row r="1354" spans="1:11">
      <c r="A1354" s="286"/>
      <c r="B1354" s="287"/>
      <c r="C1354" s="288"/>
      <c r="D1354" s="286"/>
      <c r="E1354" s="58"/>
      <c r="F1354" s="58"/>
      <c r="G1354" s="58"/>
      <c r="H1354" s="58"/>
      <c r="I1354" s="58"/>
      <c r="J1354" s="58"/>
      <c r="K1354" s="59"/>
    </row>
    <row r="1355" spans="1:11">
      <c r="A1355" s="286"/>
      <c r="B1355" s="287"/>
      <c r="C1355" s="288"/>
      <c r="D1355" s="286"/>
      <c r="E1355" s="58"/>
      <c r="F1355" s="58"/>
      <c r="G1355" s="58"/>
      <c r="H1355" s="58"/>
      <c r="I1355" s="58"/>
      <c r="J1355" s="58"/>
      <c r="K1355" s="59"/>
    </row>
    <row r="1356" spans="1:11">
      <c r="A1356" s="286"/>
      <c r="B1356" s="287"/>
      <c r="C1356" s="288"/>
      <c r="D1356" s="286"/>
      <c r="E1356" s="58"/>
      <c r="F1356" s="58"/>
      <c r="G1356" s="58"/>
      <c r="H1356" s="58"/>
      <c r="I1356" s="58"/>
      <c r="J1356" s="58"/>
      <c r="K1356" s="59"/>
    </row>
    <row r="1357" spans="1:11">
      <c r="A1357" s="286"/>
      <c r="B1357" s="287"/>
      <c r="C1357" s="288"/>
      <c r="D1357" s="286"/>
      <c r="E1357" s="58"/>
      <c r="F1357" s="58"/>
      <c r="G1357" s="58"/>
      <c r="H1357" s="58"/>
      <c r="I1357" s="58"/>
      <c r="J1357" s="58"/>
      <c r="K1357" s="59"/>
    </row>
    <row r="1358" spans="1:11">
      <c r="A1358" s="286"/>
      <c r="B1358" s="287"/>
      <c r="C1358" s="288"/>
      <c r="D1358" s="286"/>
      <c r="E1358" s="58"/>
      <c r="F1358" s="58"/>
      <c r="G1358" s="58"/>
      <c r="H1358" s="58"/>
      <c r="I1358" s="58"/>
      <c r="J1358" s="58"/>
      <c r="K1358" s="59"/>
    </row>
    <row r="1359" spans="1:11">
      <c r="A1359" s="286"/>
      <c r="B1359" s="287"/>
      <c r="C1359" s="288"/>
      <c r="D1359" s="286"/>
      <c r="E1359" s="58"/>
      <c r="F1359" s="58"/>
      <c r="G1359" s="58"/>
      <c r="H1359" s="58"/>
      <c r="I1359" s="58"/>
      <c r="J1359" s="58"/>
      <c r="K1359" s="59"/>
    </row>
    <row r="1360" spans="1:11">
      <c r="A1360" s="286"/>
      <c r="B1360" s="287"/>
      <c r="C1360" s="288"/>
      <c r="D1360" s="286"/>
      <c r="E1360" s="58"/>
      <c r="F1360" s="58"/>
      <c r="G1360" s="58"/>
      <c r="H1360" s="58"/>
      <c r="I1360" s="58"/>
      <c r="J1360" s="58"/>
      <c r="K1360" s="59"/>
    </row>
    <row r="1361" spans="1:11">
      <c r="A1361" s="286"/>
      <c r="B1361" s="287"/>
      <c r="C1361" s="288"/>
      <c r="D1361" s="286"/>
      <c r="E1361" s="58"/>
      <c r="F1361" s="58"/>
      <c r="G1361" s="58"/>
      <c r="H1361" s="58"/>
      <c r="I1361" s="58"/>
      <c r="J1361" s="58"/>
      <c r="K1361" s="59"/>
    </row>
    <row r="1362" spans="1:11">
      <c r="A1362" s="286"/>
      <c r="B1362" s="287"/>
      <c r="C1362" s="288"/>
      <c r="D1362" s="286"/>
      <c r="E1362" s="58"/>
      <c r="F1362" s="58"/>
      <c r="G1362" s="58"/>
      <c r="H1362" s="58"/>
      <c r="I1362" s="58"/>
      <c r="J1362" s="58"/>
      <c r="K1362" s="59"/>
    </row>
    <row r="1363" spans="1:11">
      <c r="A1363" s="286"/>
      <c r="B1363" s="287"/>
      <c r="C1363" s="288"/>
      <c r="D1363" s="286"/>
      <c r="E1363" s="58"/>
      <c r="F1363" s="58"/>
      <c r="G1363" s="58"/>
      <c r="H1363" s="58"/>
      <c r="I1363" s="58"/>
      <c r="J1363" s="58"/>
      <c r="K1363" s="59"/>
    </row>
    <row r="1364" spans="1:11">
      <c r="A1364" s="286"/>
      <c r="B1364" s="287"/>
      <c r="C1364" s="288"/>
      <c r="D1364" s="286"/>
      <c r="E1364" s="58"/>
      <c r="F1364" s="58"/>
      <c r="G1364" s="58"/>
      <c r="H1364" s="58"/>
      <c r="I1364" s="58"/>
      <c r="J1364" s="58"/>
      <c r="K1364" s="59"/>
    </row>
    <row r="1365" spans="1:11">
      <c r="A1365" s="286"/>
      <c r="B1365" s="287"/>
      <c r="C1365" s="288"/>
      <c r="D1365" s="286"/>
      <c r="E1365" s="58"/>
      <c r="F1365" s="58"/>
      <c r="G1365" s="58"/>
      <c r="H1365" s="58"/>
      <c r="I1365" s="58"/>
      <c r="J1365" s="58"/>
      <c r="K1365" s="59"/>
    </row>
    <row r="1366" spans="1:11">
      <c r="A1366" s="286"/>
      <c r="B1366" s="287"/>
      <c r="C1366" s="288"/>
      <c r="D1366" s="286"/>
      <c r="E1366" s="58"/>
      <c r="F1366" s="58"/>
      <c r="G1366" s="58"/>
      <c r="H1366" s="58"/>
      <c r="I1366" s="58"/>
      <c r="J1366" s="58"/>
      <c r="K1366" s="59"/>
    </row>
    <row r="1367" spans="1:11">
      <c r="A1367" s="286"/>
      <c r="B1367" s="287"/>
      <c r="C1367" s="288"/>
      <c r="D1367" s="286"/>
      <c r="E1367" s="58"/>
      <c r="F1367" s="58"/>
      <c r="G1367" s="58"/>
      <c r="H1367" s="58"/>
      <c r="I1367" s="58"/>
      <c r="J1367" s="58"/>
      <c r="K1367" s="59"/>
    </row>
    <row r="1368" spans="1:11">
      <c r="A1368" s="286"/>
      <c r="B1368" s="287"/>
      <c r="C1368" s="288"/>
      <c r="D1368" s="286"/>
      <c r="E1368" s="58"/>
      <c r="F1368" s="58"/>
      <c r="G1368" s="58"/>
      <c r="H1368" s="58"/>
      <c r="I1368" s="58"/>
      <c r="J1368" s="58"/>
      <c r="K1368" s="59"/>
    </row>
    <row r="1369" spans="1:11">
      <c r="A1369" s="286"/>
      <c r="B1369" s="287"/>
      <c r="C1369" s="288"/>
      <c r="D1369" s="286"/>
      <c r="E1369" s="58"/>
      <c r="F1369" s="58"/>
      <c r="G1369" s="58"/>
      <c r="H1369" s="58"/>
      <c r="I1369" s="58"/>
      <c r="J1369" s="58"/>
      <c r="K1369" s="59"/>
    </row>
    <row r="1370" spans="1:11">
      <c r="A1370" s="286"/>
      <c r="B1370" s="287"/>
      <c r="C1370" s="288"/>
      <c r="D1370" s="286"/>
      <c r="E1370" s="58"/>
      <c r="F1370" s="58"/>
      <c r="G1370" s="58"/>
      <c r="H1370" s="58"/>
      <c r="I1370" s="58"/>
      <c r="J1370" s="58"/>
      <c r="K1370" s="59"/>
    </row>
    <row r="1371" spans="1:11">
      <c r="A1371" s="286"/>
      <c r="B1371" s="287"/>
      <c r="C1371" s="288"/>
      <c r="D1371" s="286"/>
      <c r="E1371" s="58"/>
      <c r="F1371" s="58"/>
      <c r="G1371" s="58"/>
      <c r="H1371" s="58"/>
      <c r="I1371" s="58"/>
      <c r="J1371" s="58"/>
      <c r="K1371" s="59"/>
    </row>
    <row r="1372" spans="1:11">
      <c r="A1372" s="286"/>
      <c r="B1372" s="287"/>
      <c r="C1372" s="288"/>
      <c r="D1372" s="286"/>
      <c r="E1372" s="58"/>
      <c r="F1372" s="58"/>
      <c r="G1372" s="58"/>
      <c r="H1372" s="58"/>
      <c r="I1372" s="58"/>
      <c r="J1372" s="58"/>
      <c r="K1372" s="59"/>
    </row>
    <row r="1373" spans="1:11">
      <c r="A1373" s="286"/>
      <c r="B1373" s="287"/>
      <c r="C1373" s="288"/>
      <c r="D1373" s="286"/>
      <c r="E1373" s="58"/>
      <c r="F1373" s="58"/>
      <c r="G1373" s="58"/>
      <c r="H1373" s="58"/>
      <c r="I1373" s="58"/>
      <c r="J1373" s="58"/>
      <c r="K1373" s="59"/>
    </row>
    <row r="1374" spans="1:11">
      <c r="A1374" s="286"/>
      <c r="B1374" s="287"/>
      <c r="C1374" s="288"/>
      <c r="D1374" s="286"/>
      <c r="E1374" s="58"/>
      <c r="F1374" s="58"/>
      <c r="G1374" s="58"/>
      <c r="H1374" s="58"/>
      <c r="I1374" s="58"/>
      <c r="J1374" s="58"/>
      <c r="K1374" s="59"/>
    </row>
    <row r="1375" spans="1:11">
      <c r="A1375" s="286"/>
      <c r="B1375" s="287"/>
      <c r="C1375" s="288"/>
      <c r="D1375" s="286"/>
      <c r="E1375" s="58"/>
      <c r="F1375" s="58"/>
      <c r="G1375" s="58"/>
      <c r="H1375" s="58"/>
      <c r="I1375" s="58"/>
      <c r="J1375" s="58"/>
      <c r="K1375" s="59"/>
    </row>
    <row r="1376" spans="1:11">
      <c r="A1376" s="286"/>
      <c r="B1376" s="287"/>
      <c r="C1376" s="288"/>
      <c r="D1376" s="286"/>
      <c r="E1376" s="58"/>
      <c r="F1376" s="58"/>
      <c r="G1376" s="58"/>
      <c r="H1376" s="58"/>
      <c r="I1376" s="58"/>
      <c r="J1376" s="58"/>
      <c r="K1376" s="59"/>
    </row>
    <row r="1377" spans="1:11">
      <c r="A1377" s="286"/>
      <c r="B1377" s="287"/>
      <c r="C1377" s="288"/>
      <c r="D1377" s="286"/>
      <c r="E1377" s="58"/>
      <c r="F1377" s="58"/>
      <c r="G1377" s="58"/>
      <c r="H1377" s="58"/>
      <c r="I1377" s="58"/>
      <c r="J1377" s="58"/>
      <c r="K1377" s="59"/>
    </row>
    <row r="1378" spans="1:11">
      <c r="A1378" s="286"/>
      <c r="B1378" s="287"/>
      <c r="C1378" s="288"/>
      <c r="D1378" s="286"/>
      <c r="E1378" s="58"/>
      <c r="F1378" s="58"/>
      <c r="G1378" s="58"/>
      <c r="H1378" s="58"/>
      <c r="I1378" s="58"/>
      <c r="J1378" s="58"/>
      <c r="K1378" s="59"/>
    </row>
    <row r="1379" spans="1:11">
      <c r="A1379" s="286"/>
      <c r="B1379" s="287"/>
      <c r="C1379" s="288"/>
      <c r="D1379" s="286"/>
      <c r="E1379" s="58"/>
      <c r="F1379" s="58"/>
      <c r="G1379" s="58"/>
      <c r="H1379" s="58"/>
      <c r="I1379" s="58"/>
      <c r="J1379" s="58"/>
      <c r="K1379" s="59"/>
    </row>
    <row r="1380" spans="1:11">
      <c r="A1380" s="286"/>
      <c r="B1380" s="287"/>
      <c r="C1380" s="288"/>
      <c r="D1380" s="286"/>
      <c r="E1380" s="58"/>
      <c r="F1380" s="58"/>
      <c r="G1380" s="58"/>
      <c r="H1380" s="58"/>
      <c r="I1380" s="58"/>
      <c r="J1380" s="58"/>
      <c r="K1380" s="59"/>
    </row>
    <row r="1381" spans="1:11">
      <c r="A1381" s="286"/>
      <c r="B1381" s="287"/>
      <c r="C1381" s="288"/>
      <c r="D1381" s="286"/>
      <c r="E1381" s="58"/>
      <c r="F1381" s="58"/>
      <c r="G1381" s="58"/>
      <c r="H1381" s="58"/>
      <c r="I1381" s="58"/>
      <c r="J1381" s="58"/>
      <c r="K1381" s="59"/>
    </row>
    <row r="1382" spans="1:11">
      <c r="A1382" s="286"/>
      <c r="B1382" s="287"/>
      <c r="C1382" s="288"/>
      <c r="D1382" s="286"/>
      <c r="E1382" s="58"/>
      <c r="F1382" s="58"/>
      <c r="G1382" s="58"/>
      <c r="H1382" s="58"/>
      <c r="I1382" s="58"/>
      <c r="J1382" s="58"/>
      <c r="K1382" s="59"/>
    </row>
    <row r="1383" spans="1:11">
      <c r="A1383" s="286"/>
      <c r="B1383" s="287"/>
      <c r="C1383" s="288"/>
      <c r="D1383" s="286"/>
      <c r="E1383" s="58"/>
      <c r="F1383" s="58"/>
      <c r="G1383" s="58"/>
      <c r="H1383" s="58"/>
      <c r="I1383" s="58"/>
      <c r="J1383" s="58"/>
      <c r="K1383" s="59"/>
    </row>
    <row r="1384" spans="1:11">
      <c r="A1384" s="286"/>
      <c r="B1384" s="287"/>
      <c r="C1384" s="288"/>
      <c r="D1384" s="286"/>
      <c r="E1384" s="58"/>
      <c r="F1384" s="58"/>
      <c r="G1384" s="58"/>
      <c r="H1384" s="58"/>
      <c r="I1384" s="58"/>
      <c r="J1384" s="58"/>
      <c r="K1384" s="59"/>
    </row>
    <row r="1385" spans="1:11">
      <c r="A1385" s="286"/>
      <c r="B1385" s="287"/>
      <c r="C1385" s="288"/>
      <c r="D1385" s="286"/>
      <c r="E1385" s="58"/>
      <c r="F1385" s="58"/>
      <c r="G1385" s="58"/>
      <c r="H1385" s="58"/>
      <c r="I1385" s="58"/>
      <c r="J1385" s="58"/>
      <c r="K1385" s="59"/>
    </row>
    <row r="1386" spans="1:11">
      <c r="A1386" s="286"/>
      <c r="B1386" s="287"/>
      <c r="C1386" s="288"/>
      <c r="D1386" s="286"/>
      <c r="E1386" s="58"/>
      <c r="F1386" s="58"/>
      <c r="G1386" s="58"/>
      <c r="H1386" s="58"/>
      <c r="I1386" s="58"/>
      <c r="J1386" s="58"/>
      <c r="K1386" s="59"/>
    </row>
    <row r="1387" spans="1:11">
      <c r="A1387" s="286"/>
      <c r="B1387" s="287"/>
      <c r="C1387" s="288"/>
      <c r="D1387" s="286"/>
      <c r="E1387" s="58"/>
      <c r="F1387" s="58"/>
      <c r="G1387" s="58"/>
      <c r="H1387" s="58"/>
      <c r="I1387" s="58"/>
      <c r="J1387" s="58"/>
      <c r="K1387" s="59"/>
    </row>
    <row r="1388" spans="1:11">
      <c r="A1388" s="286"/>
      <c r="B1388" s="287"/>
      <c r="C1388" s="288"/>
      <c r="D1388" s="286"/>
      <c r="E1388" s="58"/>
      <c r="F1388" s="58"/>
      <c r="G1388" s="58"/>
      <c r="H1388" s="58"/>
      <c r="I1388" s="58"/>
      <c r="J1388" s="58"/>
      <c r="K1388" s="59"/>
    </row>
    <row r="1389" spans="1:11">
      <c r="A1389" s="286"/>
      <c r="B1389" s="287"/>
      <c r="C1389" s="288"/>
      <c r="D1389" s="286"/>
      <c r="E1389" s="58"/>
      <c r="F1389" s="58"/>
      <c r="G1389" s="58"/>
      <c r="H1389" s="58"/>
      <c r="I1389" s="58"/>
      <c r="J1389" s="58"/>
      <c r="K1389" s="59"/>
    </row>
    <row r="1390" spans="1:11">
      <c r="A1390" s="286"/>
      <c r="B1390" s="287"/>
      <c r="C1390" s="288"/>
      <c r="D1390" s="286"/>
      <c r="E1390" s="58"/>
      <c r="F1390" s="58"/>
      <c r="G1390" s="58"/>
      <c r="H1390" s="58"/>
      <c r="I1390" s="58"/>
      <c r="J1390" s="58"/>
      <c r="K1390" s="59"/>
    </row>
    <row r="1391" spans="1:11">
      <c r="A1391" s="286"/>
      <c r="B1391" s="287"/>
      <c r="C1391" s="288"/>
      <c r="D1391" s="286"/>
      <c r="E1391" s="58"/>
      <c r="F1391" s="58"/>
      <c r="G1391" s="58"/>
      <c r="H1391" s="58"/>
      <c r="I1391" s="58"/>
      <c r="J1391" s="58"/>
      <c r="K1391" s="59"/>
    </row>
    <row r="1392" spans="1:11">
      <c r="A1392" s="286"/>
      <c r="B1392" s="287"/>
      <c r="C1392" s="288"/>
      <c r="D1392" s="286"/>
      <c r="E1392" s="58"/>
      <c r="F1392" s="58"/>
      <c r="G1392" s="58"/>
      <c r="H1392" s="58"/>
      <c r="I1392" s="58"/>
      <c r="J1392" s="58"/>
      <c r="K1392" s="59"/>
    </row>
    <row r="1393" spans="1:11">
      <c r="A1393" s="286"/>
      <c r="B1393" s="287"/>
      <c r="C1393" s="288"/>
      <c r="D1393" s="286"/>
      <c r="E1393" s="58"/>
      <c r="F1393" s="58"/>
      <c r="G1393" s="58"/>
      <c r="H1393" s="58"/>
      <c r="I1393" s="58"/>
      <c r="J1393" s="58"/>
      <c r="K1393" s="59"/>
    </row>
    <row r="1394" spans="1:11">
      <c r="A1394" s="286"/>
      <c r="B1394" s="287"/>
      <c r="C1394" s="288"/>
      <c r="D1394" s="286"/>
      <c r="E1394" s="58"/>
      <c r="F1394" s="58"/>
      <c r="G1394" s="58"/>
      <c r="H1394" s="58"/>
      <c r="I1394" s="58"/>
      <c r="J1394" s="58"/>
      <c r="K1394" s="59"/>
    </row>
    <row r="1395" spans="1:11">
      <c r="A1395" s="286"/>
      <c r="B1395" s="287"/>
      <c r="C1395" s="288"/>
      <c r="D1395" s="286"/>
      <c r="E1395" s="58"/>
      <c r="F1395" s="58"/>
      <c r="G1395" s="58"/>
      <c r="H1395" s="58"/>
      <c r="I1395" s="58"/>
      <c r="J1395" s="58"/>
      <c r="K1395" s="59"/>
    </row>
    <row r="1396" spans="1:11">
      <c r="A1396" s="286"/>
      <c r="B1396" s="287"/>
      <c r="C1396" s="288"/>
      <c r="D1396" s="286"/>
      <c r="E1396" s="58"/>
      <c r="F1396" s="58"/>
      <c r="G1396" s="58"/>
      <c r="H1396" s="58"/>
      <c r="I1396" s="58"/>
      <c r="J1396" s="58"/>
      <c r="K1396" s="59"/>
    </row>
    <row r="1397" spans="1:11">
      <c r="A1397" s="286"/>
      <c r="B1397" s="287"/>
      <c r="C1397" s="288"/>
      <c r="D1397" s="286"/>
      <c r="E1397" s="58"/>
      <c r="F1397" s="58"/>
      <c r="G1397" s="58"/>
      <c r="H1397" s="58"/>
      <c r="I1397" s="58"/>
      <c r="J1397" s="58"/>
      <c r="K1397" s="59"/>
    </row>
    <row r="1398" spans="1:11">
      <c r="A1398" s="286"/>
      <c r="B1398" s="287"/>
      <c r="C1398" s="288"/>
      <c r="D1398" s="286"/>
      <c r="E1398" s="58"/>
      <c r="F1398" s="58"/>
      <c r="G1398" s="58"/>
      <c r="H1398" s="58"/>
      <c r="I1398" s="58"/>
      <c r="J1398" s="58"/>
      <c r="K1398" s="59"/>
    </row>
    <row r="1399" spans="1:11">
      <c r="A1399" s="286"/>
      <c r="B1399" s="287"/>
      <c r="C1399" s="288"/>
      <c r="D1399" s="286"/>
      <c r="E1399" s="58"/>
      <c r="F1399" s="58"/>
      <c r="G1399" s="58"/>
      <c r="H1399" s="58"/>
      <c r="I1399" s="58"/>
      <c r="J1399" s="58"/>
      <c r="K1399" s="59"/>
    </row>
    <row r="1400" spans="1:11">
      <c r="A1400" s="286"/>
      <c r="B1400" s="287"/>
      <c r="C1400" s="288"/>
      <c r="D1400" s="286"/>
      <c r="E1400" s="58"/>
      <c r="F1400" s="58"/>
      <c r="G1400" s="58"/>
      <c r="H1400" s="58"/>
      <c r="I1400" s="58"/>
      <c r="J1400" s="58"/>
      <c r="K1400" s="59"/>
    </row>
    <row r="1401" spans="1:11">
      <c r="A1401" s="286"/>
      <c r="B1401" s="287"/>
      <c r="C1401" s="288"/>
      <c r="D1401" s="286"/>
      <c r="E1401" s="58"/>
      <c r="F1401" s="58"/>
      <c r="G1401" s="58"/>
      <c r="H1401" s="58"/>
      <c r="I1401" s="58"/>
      <c r="J1401" s="58"/>
      <c r="K1401" s="59"/>
    </row>
    <row r="1402" spans="1:11">
      <c r="A1402" s="286"/>
      <c r="B1402" s="287"/>
      <c r="C1402" s="288"/>
      <c r="D1402" s="286"/>
      <c r="E1402" s="58"/>
      <c r="F1402" s="58"/>
      <c r="G1402" s="58"/>
      <c r="H1402" s="58"/>
      <c r="I1402" s="58"/>
      <c r="J1402" s="58"/>
      <c r="K1402" s="59"/>
    </row>
    <row r="1403" spans="1:11">
      <c r="A1403" s="286"/>
      <c r="B1403" s="287"/>
      <c r="C1403" s="288"/>
      <c r="D1403" s="286"/>
      <c r="E1403" s="58"/>
      <c r="F1403" s="58"/>
      <c r="G1403" s="58"/>
      <c r="H1403" s="58"/>
      <c r="I1403" s="58"/>
      <c r="J1403" s="58"/>
      <c r="K1403" s="59"/>
    </row>
    <row r="1404" spans="1:11">
      <c r="A1404" s="286"/>
      <c r="B1404" s="287"/>
      <c r="C1404" s="288"/>
      <c r="D1404" s="286"/>
      <c r="E1404" s="58"/>
      <c r="F1404" s="58"/>
      <c r="G1404" s="58"/>
      <c r="H1404" s="58"/>
      <c r="I1404" s="58"/>
      <c r="J1404" s="58"/>
      <c r="K1404" s="59"/>
    </row>
    <row r="1405" spans="1:11">
      <c r="A1405" s="286"/>
      <c r="B1405" s="287"/>
      <c r="C1405" s="288"/>
      <c r="D1405" s="286"/>
      <c r="E1405" s="58"/>
      <c r="F1405" s="58"/>
      <c r="G1405" s="58"/>
      <c r="H1405" s="58"/>
      <c r="I1405" s="58"/>
      <c r="J1405" s="58"/>
      <c r="K1405" s="59"/>
    </row>
    <row r="1406" spans="1:11">
      <c r="A1406" s="286"/>
      <c r="B1406" s="287"/>
      <c r="C1406" s="288"/>
      <c r="D1406" s="286"/>
      <c r="E1406" s="58"/>
      <c r="F1406" s="58"/>
      <c r="G1406" s="58"/>
      <c r="H1406" s="58"/>
      <c r="I1406" s="58"/>
      <c r="J1406" s="58"/>
      <c r="K1406" s="59"/>
    </row>
    <row r="1407" spans="1:11">
      <c r="A1407" s="286"/>
      <c r="B1407" s="287"/>
      <c r="C1407" s="288"/>
      <c r="D1407" s="286"/>
      <c r="E1407" s="58"/>
      <c r="F1407" s="58"/>
      <c r="G1407" s="58"/>
      <c r="H1407" s="58"/>
      <c r="I1407" s="58"/>
      <c r="J1407" s="58"/>
      <c r="K1407" s="59"/>
    </row>
    <row r="1408" spans="1:11">
      <c r="A1408" s="286"/>
      <c r="B1408" s="287"/>
      <c r="C1408" s="288"/>
      <c r="D1408" s="286"/>
      <c r="E1408" s="58"/>
      <c r="F1408" s="58"/>
      <c r="G1408" s="58"/>
      <c r="H1408" s="58"/>
      <c r="I1408" s="58"/>
      <c r="J1408" s="58"/>
      <c r="K1408" s="59"/>
    </row>
    <row r="1409" spans="1:11">
      <c r="A1409" s="286"/>
      <c r="B1409" s="287"/>
      <c r="C1409" s="288"/>
      <c r="D1409" s="286"/>
      <c r="E1409" s="58"/>
      <c r="F1409" s="58"/>
      <c r="G1409" s="58"/>
      <c r="H1409" s="58"/>
      <c r="I1409" s="58"/>
      <c r="J1409" s="58"/>
      <c r="K1409" s="59"/>
    </row>
    <row r="1410" spans="1:11">
      <c r="A1410" s="286"/>
      <c r="B1410" s="287"/>
      <c r="C1410" s="288"/>
      <c r="D1410" s="286"/>
      <c r="E1410" s="58"/>
      <c r="F1410" s="58"/>
      <c r="G1410" s="58"/>
      <c r="H1410" s="58"/>
      <c r="I1410" s="58"/>
      <c r="J1410" s="58"/>
      <c r="K1410" s="59"/>
    </row>
    <row r="1411" spans="1:11">
      <c r="A1411" s="286"/>
      <c r="B1411" s="287"/>
      <c r="C1411" s="288"/>
      <c r="D1411" s="286"/>
      <c r="E1411" s="58"/>
      <c r="F1411" s="58"/>
      <c r="G1411" s="58"/>
      <c r="H1411" s="58"/>
      <c r="I1411" s="58"/>
      <c r="J1411" s="58"/>
      <c r="K1411" s="59"/>
    </row>
    <row r="1412" spans="1:11">
      <c r="A1412" s="286"/>
      <c r="B1412" s="287"/>
      <c r="C1412" s="288"/>
      <c r="D1412" s="286"/>
      <c r="E1412" s="58"/>
      <c r="F1412" s="58"/>
      <c r="G1412" s="58"/>
      <c r="H1412" s="58"/>
      <c r="I1412" s="58"/>
      <c r="J1412" s="58"/>
      <c r="K1412" s="59"/>
    </row>
    <row r="1413" spans="1:11">
      <c r="A1413" s="286"/>
      <c r="B1413" s="287"/>
      <c r="C1413" s="288"/>
      <c r="D1413" s="286"/>
      <c r="E1413" s="58"/>
      <c r="F1413" s="58"/>
      <c r="G1413" s="58"/>
      <c r="H1413" s="58"/>
      <c r="I1413" s="58"/>
      <c r="J1413" s="58"/>
      <c r="K1413" s="59"/>
    </row>
    <row r="1414" spans="1:11">
      <c r="A1414" s="286"/>
      <c r="B1414" s="287"/>
      <c r="C1414" s="288"/>
      <c r="D1414" s="286"/>
      <c r="E1414" s="58"/>
      <c r="F1414" s="58"/>
      <c r="G1414" s="58"/>
      <c r="H1414" s="58"/>
      <c r="I1414" s="58"/>
      <c r="J1414" s="58"/>
      <c r="K1414" s="59"/>
    </row>
    <row r="1415" spans="1:11">
      <c r="A1415" s="286"/>
      <c r="B1415" s="287"/>
      <c r="C1415" s="288"/>
      <c r="D1415" s="286"/>
      <c r="E1415" s="58"/>
      <c r="F1415" s="58"/>
      <c r="G1415" s="58"/>
      <c r="H1415" s="58"/>
      <c r="I1415" s="58"/>
      <c r="J1415" s="58"/>
      <c r="K1415" s="59"/>
    </row>
    <row r="1416" spans="1:11">
      <c r="A1416" s="286"/>
      <c r="B1416" s="287"/>
      <c r="C1416" s="288"/>
      <c r="D1416" s="286"/>
      <c r="E1416" s="58"/>
      <c r="F1416" s="58"/>
      <c r="G1416" s="58"/>
      <c r="H1416" s="58"/>
      <c r="I1416" s="58"/>
      <c r="J1416" s="58"/>
      <c r="K1416" s="59"/>
    </row>
    <row r="1417" spans="1:11">
      <c r="A1417" s="286"/>
      <c r="B1417" s="287"/>
      <c r="C1417" s="288"/>
      <c r="D1417" s="286"/>
      <c r="E1417" s="58"/>
      <c r="F1417" s="58"/>
      <c r="G1417" s="58"/>
      <c r="H1417" s="58"/>
      <c r="I1417" s="58"/>
      <c r="J1417" s="58"/>
      <c r="K1417" s="59"/>
    </row>
    <row r="1418" spans="1:11">
      <c r="A1418" s="286"/>
      <c r="B1418" s="287"/>
      <c r="C1418" s="288"/>
      <c r="D1418" s="286"/>
      <c r="E1418" s="58"/>
      <c r="F1418" s="58"/>
      <c r="G1418" s="58"/>
      <c r="H1418" s="58"/>
      <c r="I1418" s="58"/>
      <c r="J1418" s="58"/>
      <c r="K1418" s="59"/>
    </row>
    <row r="1419" spans="1:11">
      <c r="A1419" s="286"/>
      <c r="B1419" s="287"/>
      <c r="C1419" s="288"/>
      <c r="D1419" s="286"/>
      <c r="E1419" s="58"/>
      <c r="F1419" s="58"/>
      <c r="G1419" s="58"/>
      <c r="H1419" s="58"/>
      <c r="I1419" s="58"/>
      <c r="J1419" s="58"/>
      <c r="K1419" s="59"/>
    </row>
    <row r="1420" spans="1:11">
      <c r="A1420" s="286"/>
      <c r="B1420" s="287"/>
      <c r="C1420" s="288"/>
      <c r="D1420" s="286"/>
      <c r="E1420" s="58"/>
      <c r="F1420" s="58"/>
      <c r="G1420" s="58"/>
      <c r="H1420" s="58"/>
      <c r="I1420" s="58"/>
      <c r="J1420" s="58"/>
      <c r="K1420" s="59"/>
    </row>
    <row r="1421" spans="1:11">
      <c r="A1421" s="286"/>
      <c r="B1421" s="287"/>
      <c r="C1421" s="288"/>
      <c r="D1421" s="286"/>
      <c r="E1421" s="58"/>
      <c r="F1421" s="58"/>
      <c r="G1421" s="58"/>
      <c r="H1421" s="58"/>
      <c r="I1421" s="58"/>
      <c r="J1421" s="58"/>
      <c r="K1421" s="59"/>
    </row>
    <row r="1422" spans="1:11">
      <c r="A1422" s="286"/>
      <c r="B1422" s="287"/>
      <c r="C1422" s="288"/>
      <c r="D1422" s="286"/>
      <c r="E1422" s="58"/>
      <c r="F1422" s="58"/>
      <c r="G1422" s="58"/>
      <c r="H1422" s="58"/>
      <c r="I1422" s="58"/>
      <c r="J1422" s="58"/>
      <c r="K1422" s="59"/>
    </row>
    <row r="1423" spans="1:11">
      <c r="A1423" s="286"/>
      <c r="B1423" s="287"/>
      <c r="C1423" s="288"/>
      <c r="D1423" s="286"/>
      <c r="E1423" s="58"/>
      <c r="F1423" s="58"/>
      <c r="G1423" s="58"/>
      <c r="H1423" s="58"/>
      <c r="I1423" s="58"/>
      <c r="J1423" s="58"/>
      <c r="K1423" s="59"/>
    </row>
    <row r="1424" spans="1:11">
      <c r="A1424" s="286"/>
      <c r="B1424" s="287"/>
      <c r="C1424" s="288"/>
      <c r="D1424" s="286"/>
      <c r="E1424" s="58"/>
      <c r="F1424" s="58"/>
      <c r="G1424" s="58"/>
      <c r="H1424" s="58"/>
      <c r="I1424" s="58"/>
      <c r="J1424" s="58"/>
      <c r="K1424" s="59"/>
    </row>
    <row r="1425" spans="1:11">
      <c r="A1425" s="286"/>
      <c r="B1425" s="287"/>
      <c r="C1425" s="288"/>
      <c r="D1425" s="286"/>
      <c r="E1425" s="58"/>
      <c r="F1425" s="58"/>
      <c r="G1425" s="58"/>
      <c r="H1425" s="58"/>
      <c r="I1425" s="58"/>
      <c r="J1425" s="58"/>
      <c r="K1425" s="59"/>
    </row>
    <row r="1426" spans="1:11">
      <c r="A1426" s="286"/>
      <c r="B1426" s="287"/>
      <c r="C1426" s="288"/>
      <c r="D1426" s="286"/>
      <c r="E1426" s="58"/>
      <c r="F1426" s="58"/>
      <c r="G1426" s="58"/>
      <c r="H1426" s="58"/>
      <c r="I1426" s="58"/>
      <c r="J1426" s="58"/>
      <c r="K1426" s="59"/>
    </row>
    <row r="1427" spans="1:11">
      <c r="A1427" s="286"/>
      <c r="B1427" s="287"/>
      <c r="C1427" s="288"/>
      <c r="D1427" s="286"/>
      <c r="E1427" s="58"/>
      <c r="F1427" s="58"/>
      <c r="G1427" s="58"/>
      <c r="H1427" s="58"/>
      <c r="I1427" s="58"/>
      <c r="J1427" s="58"/>
      <c r="K1427" s="59"/>
    </row>
    <row r="1428" spans="1:11">
      <c r="A1428" s="286"/>
      <c r="B1428" s="287"/>
      <c r="C1428" s="288"/>
      <c r="D1428" s="286"/>
      <c r="E1428" s="58"/>
      <c r="F1428" s="58"/>
      <c r="G1428" s="58"/>
      <c r="H1428" s="58"/>
      <c r="I1428" s="58"/>
      <c r="J1428" s="58"/>
      <c r="K1428" s="59"/>
    </row>
    <row r="1429" spans="1:11">
      <c r="A1429" s="286"/>
      <c r="B1429" s="287"/>
      <c r="C1429" s="288"/>
      <c r="D1429" s="286"/>
      <c r="E1429" s="58"/>
      <c r="F1429" s="58"/>
      <c r="G1429" s="58"/>
      <c r="H1429" s="58"/>
      <c r="I1429" s="58"/>
      <c r="J1429" s="58"/>
      <c r="K1429" s="59"/>
    </row>
    <row r="1430" spans="1:11">
      <c r="A1430" s="286"/>
      <c r="B1430" s="287"/>
      <c r="C1430" s="288"/>
      <c r="D1430" s="286"/>
      <c r="E1430" s="58"/>
      <c r="F1430" s="58"/>
      <c r="G1430" s="58"/>
      <c r="H1430" s="58"/>
      <c r="I1430" s="58"/>
      <c r="J1430" s="58"/>
      <c r="K1430" s="59"/>
    </row>
    <row r="1431" spans="1:11">
      <c r="A1431" s="286"/>
      <c r="B1431" s="287"/>
      <c r="C1431" s="288"/>
      <c r="D1431" s="286"/>
      <c r="E1431" s="58"/>
      <c r="F1431" s="58"/>
      <c r="G1431" s="58"/>
      <c r="H1431" s="58"/>
      <c r="I1431" s="58"/>
      <c r="J1431" s="58"/>
      <c r="K1431" s="59"/>
    </row>
    <row r="1432" spans="1:11">
      <c r="A1432" s="286"/>
      <c r="B1432" s="287"/>
      <c r="C1432" s="288"/>
      <c r="D1432" s="286"/>
      <c r="E1432" s="58"/>
      <c r="F1432" s="58"/>
      <c r="G1432" s="58"/>
      <c r="H1432" s="58"/>
      <c r="I1432" s="58"/>
      <c r="J1432" s="58"/>
      <c r="K1432" s="59"/>
    </row>
    <row r="1433" spans="1:11">
      <c r="A1433" s="286"/>
      <c r="B1433" s="287"/>
      <c r="C1433" s="288"/>
      <c r="D1433" s="286"/>
      <c r="E1433" s="58"/>
      <c r="F1433" s="58"/>
      <c r="G1433" s="58"/>
      <c r="H1433" s="58"/>
      <c r="I1433" s="58"/>
      <c r="J1433" s="58"/>
      <c r="K1433" s="59"/>
    </row>
    <row r="1434" spans="1:11">
      <c r="A1434" s="286"/>
      <c r="B1434" s="287"/>
      <c r="C1434" s="288"/>
      <c r="D1434" s="286"/>
      <c r="E1434" s="58"/>
      <c r="F1434" s="58"/>
      <c r="G1434" s="58"/>
      <c r="H1434" s="58"/>
      <c r="I1434" s="58"/>
      <c r="J1434" s="58"/>
      <c r="K1434" s="59"/>
    </row>
    <row r="1435" spans="1:11">
      <c r="A1435" s="286"/>
      <c r="B1435" s="287"/>
      <c r="C1435" s="288"/>
      <c r="D1435" s="286"/>
      <c r="E1435" s="58"/>
      <c r="F1435" s="58"/>
      <c r="G1435" s="58"/>
      <c r="H1435" s="58"/>
      <c r="I1435" s="58"/>
      <c r="J1435" s="58"/>
      <c r="K1435" s="59"/>
    </row>
    <row r="1436" spans="1:11">
      <c r="A1436" s="286"/>
      <c r="B1436" s="287"/>
      <c r="C1436" s="288"/>
      <c r="D1436" s="286"/>
      <c r="E1436" s="58"/>
      <c r="F1436" s="58"/>
      <c r="G1436" s="58"/>
      <c r="H1436" s="58"/>
      <c r="I1436" s="58"/>
      <c r="J1436" s="58"/>
      <c r="K1436" s="59"/>
    </row>
    <row r="1437" spans="1:11">
      <c r="A1437" s="286"/>
      <c r="B1437" s="287"/>
      <c r="C1437" s="288"/>
      <c r="D1437" s="286"/>
      <c r="E1437" s="58"/>
      <c r="F1437" s="58"/>
      <c r="G1437" s="58"/>
      <c r="H1437" s="58"/>
      <c r="I1437" s="58"/>
      <c r="J1437" s="58"/>
      <c r="K1437" s="59"/>
    </row>
    <row r="1438" spans="1:11">
      <c r="A1438" s="286"/>
      <c r="B1438" s="287"/>
      <c r="C1438" s="288"/>
      <c r="D1438" s="286"/>
      <c r="E1438" s="58"/>
      <c r="F1438" s="58"/>
      <c r="G1438" s="58"/>
      <c r="H1438" s="58"/>
      <c r="I1438" s="58"/>
      <c r="J1438" s="58"/>
      <c r="K1438" s="59"/>
    </row>
    <row r="1439" spans="1:11">
      <c r="A1439" s="286"/>
      <c r="B1439" s="287"/>
      <c r="C1439" s="288"/>
      <c r="D1439" s="286"/>
      <c r="E1439" s="58"/>
      <c r="F1439" s="58"/>
      <c r="G1439" s="58"/>
      <c r="H1439" s="58"/>
      <c r="I1439" s="58"/>
      <c r="J1439" s="58"/>
      <c r="K1439" s="59"/>
    </row>
    <row r="1440" spans="1:11">
      <c r="A1440" s="286"/>
      <c r="B1440" s="287"/>
      <c r="C1440" s="288"/>
      <c r="D1440" s="286"/>
      <c r="E1440" s="58"/>
      <c r="F1440" s="58"/>
      <c r="G1440" s="58"/>
      <c r="H1440" s="58"/>
      <c r="I1440" s="58"/>
      <c r="J1440" s="58"/>
      <c r="K1440" s="59"/>
    </row>
    <row r="1441" spans="1:11">
      <c r="A1441" s="286"/>
      <c r="B1441" s="287"/>
      <c r="C1441" s="288"/>
      <c r="D1441" s="286"/>
      <c r="E1441" s="58"/>
      <c r="F1441" s="58"/>
      <c r="G1441" s="58"/>
      <c r="H1441" s="58"/>
      <c r="I1441" s="58"/>
      <c r="J1441" s="58"/>
      <c r="K1441" s="59"/>
    </row>
    <row r="1442" spans="1:11">
      <c r="A1442" s="286"/>
      <c r="B1442" s="287"/>
      <c r="C1442" s="288"/>
      <c r="D1442" s="286"/>
      <c r="E1442" s="58"/>
      <c r="F1442" s="58"/>
      <c r="G1442" s="58"/>
      <c r="H1442" s="58"/>
      <c r="I1442" s="58"/>
      <c r="J1442" s="58"/>
      <c r="K1442" s="59"/>
    </row>
    <row r="1443" spans="1:11">
      <c r="A1443" s="286"/>
      <c r="B1443" s="287"/>
      <c r="C1443" s="288"/>
      <c r="D1443" s="286"/>
      <c r="E1443" s="58"/>
      <c r="F1443" s="58"/>
      <c r="G1443" s="58"/>
      <c r="H1443" s="58"/>
      <c r="I1443" s="58"/>
      <c r="J1443" s="58"/>
      <c r="K1443" s="59"/>
    </row>
    <row r="1444" spans="1:11">
      <c r="A1444" s="286"/>
      <c r="B1444" s="287"/>
      <c r="C1444" s="288"/>
      <c r="D1444" s="286"/>
      <c r="E1444" s="58"/>
      <c r="F1444" s="58"/>
      <c r="G1444" s="58"/>
      <c r="H1444" s="58"/>
      <c r="I1444" s="58"/>
      <c r="J1444" s="58"/>
      <c r="K1444" s="59"/>
    </row>
    <row r="1445" spans="1:11">
      <c r="A1445" s="286"/>
      <c r="B1445" s="287"/>
      <c r="C1445" s="288"/>
      <c r="D1445" s="286"/>
      <c r="E1445" s="58"/>
      <c r="F1445" s="58"/>
      <c r="G1445" s="58"/>
      <c r="H1445" s="58"/>
      <c r="I1445" s="58"/>
      <c r="J1445" s="58"/>
      <c r="K1445" s="59"/>
    </row>
    <row r="1446" spans="1:11">
      <c r="A1446" s="286"/>
      <c r="B1446" s="287"/>
      <c r="C1446" s="288"/>
      <c r="D1446" s="286"/>
      <c r="E1446" s="58"/>
      <c r="F1446" s="58"/>
      <c r="G1446" s="58"/>
      <c r="H1446" s="58"/>
      <c r="I1446" s="58"/>
      <c r="J1446" s="58"/>
      <c r="K1446" s="59"/>
    </row>
    <row r="1447" spans="1:11">
      <c r="A1447" s="286"/>
      <c r="B1447" s="287"/>
      <c r="C1447" s="288"/>
      <c r="D1447" s="286"/>
      <c r="E1447" s="58"/>
      <c r="F1447" s="58"/>
      <c r="G1447" s="58"/>
      <c r="H1447" s="58"/>
      <c r="I1447" s="58"/>
      <c r="J1447" s="58"/>
      <c r="K1447" s="59"/>
    </row>
    <row r="1448" spans="1:11">
      <c r="A1448" s="286"/>
      <c r="B1448" s="287"/>
      <c r="C1448" s="288"/>
      <c r="D1448" s="286"/>
      <c r="E1448" s="58"/>
      <c r="F1448" s="58"/>
      <c r="G1448" s="58"/>
      <c r="H1448" s="58"/>
      <c r="I1448" s="58"/>
      <c r="J1448" s="58"/>
      <c r="K1448" s="59"/>
    </row>
    <row r="1449" spans="1:11">
      <c r="A1449" s="286"/>
      <c r="B1449" s="287"/>
      <c r="C1449" s="288"/>
      <c r="D1449" s="286"/>
      <c r="E1449" s="58"/>
      <c r="F1449" s="58"/>
      <c r="G1449" s="58"/>
      <c r="H1449" s="58"/>
      <c r="I1449" s="58"/>
      <c r="J1449" s="58"/>
      <c r="K1449" s="59"/>
    </row>
    <row r="1450" spans="1:11">
      <c r="A1450" s="286"/>
      <c r="B1450" s="287"/>
      <c r="C1450" s="288"/>
      <c r="D1450" s="286"/>
      <c r="E1450" s="58"/>
      <c r="F1450" s="58"/>
      <c r="G1450" s="58"/>
      <c r="H1450" s="58"/>
      <c r="I1450" s="58"/>
      <c r="J1450" s="58"/>
      <c r="K1450" s="59"/>
    </row>
    <row r="1451" spans="1:11">
      <c r="A1451" s="286"/>
      <c r="B1451" s="287"/>
      <c r="C1451" s="288"/>
      <c r="D1451" s="286"/>
      <c r="E1451" s="58"/>
      <c r="F1451" s="58"/>
      <c r="G1451" s="58"/>
      <c r="H1451" s="58"/>
      <c r="I1451" s="58"/>
      <c r="J1451" s="58"/>
      <c r="K1451" s="59"/>
    </row>
    <row r="1452" spans="1:11">
      <c r="A1452" s="286"/>
      <c r="B1452" s="287"/>
      <c r="C1452" s="288"/>
      <c r="D1452" s="286"/>
      <c r="E1452" s="58"/>
      <c r="F1452" s="58"/>
      <c r="G1452" s="58"/>
      <c r="H1452" s="58"/>
      <c r="I1452" s="58"/>
      <c r="J1452" s="58"/>
      <c r="K1452" s="59"/>
    </row>
    <row r="1453" spans="1:11">
      <c r="A1453" s="286"/>
      <c r="B1453" s="287"/>
      <c r="C1453" s="288"/>
      <c r="D1453" s="286"/>
      <c r="E1453" s="58"/>
      <c r="F1453" s="58"/>
      <c r="G1453" s="58"/>
      <c r="H1453" s="58"/>
      <c r="I1453" s="58"/>
      <c r="J1453" s="58"/>
      <c r="K1453" s="59"/>
    </row>
    <row r="1454" spans="1:11">
      <c r="A1454" s="286"/>
      <c r="B1454" s="287"/>
      <c r="C1454" s="288"/>
      <c r="D1454" s="286"/>
      <c r="E1454" s="58"/>
      <c r="F1454" s="58"/>
      <c r="G1454" s="58"/>
      <c r="H1454" s="58"/>
      <c r="I1454" s="58"/>
      <c r="J1454" s="58"/>
      <c r="K1454" s="59"/>
    </row>
    <row r="1455" spans="1:11">
      <c r="A1455" s="286"/>
      <c r="B1455" s="287"/>
      <c r="C1455" s="288"/>
      <c r="D1455" s="286"/>
      <c r="E1455" s="58"/>
      <c r="F1455" s="58"/>
      <c r="G1455" s="58"/>
      <c r="H1455" s="58"/>
      <c r="I1455" s="58"/>
      <c r="J1455" s="58"/>
      <c r="K1455" s="59"/>
    </row>
    <row r="1456" spans="1:11">
      <c r="A1456" s="286"/>
      <c r="B1456" s="287"/>
      <c r="C1456" s="288"/>
      <c r="D1456" s="286"/>
      <c r="E1456" s="58"/>
      <c r="F1456" s="58"/>
      <c r="G1456" s="58"/>
      <c r="H1456" s="58"/>
      <c r="I1456" s="58"/>
      <c r="J1456" s="58"/>
      <c r="K1456" s="59"/>
    </row>
    <row r="1457" spans="1:11">
      <c r="A1457" s="286"/>
      <c r="B1457" s="287"/>
      <c r="C1457" s="288"/>
      <c r="D1457" s="286"/>
      <c r="E1457" s="58"/>
      <c r="F1457" s="58"/>
      <c r="G1457" s="58"/>
      <c r="H1457" s="58"/>
      <c r="I1457" s="58"/>
      <c r="J1457" s="58"/>
      <c r="K1457" s="59"/>
    </row>
    <row r="1458" spans="1:11">
      <c r="A1458" s="286"/>
      <c r="B1458" s="287"/>
      <c r="C1458" s="288"/>
      <c r="D1458" s="286"/>
      <c r="E1458" s="58"/>
      <c r="F1458" s="58"/>
      <c r="G1458" s="58"/>
      <c r="H1458" s="58"/>
      <c r="I1458" s="58"/>
      <c r="J1458" s="58"/>
      <c r="K1458" s="59"/>
    </row>
    <row r="1459" spans="1:11">
      <c r="A1459" s="286"/>
      <c r="B1459" s="287"/>
      <c r="C1459" s="288"/>
      <c r="D1459" s="286"/>
      <c r="E1459" s="58"/>
      <c r="F1459" s="58"/>
      <c r="G1459" s="58"/>
      <c r="H1459" s="58"/>
      <c r="I1459" s="58"/>
      <c r="J1459" s="58"/>
      <c r="K1459" s="59"/>
    </row>
    <row r="1460" spans="1:11">
      <c r="A1460" s="286"/>
      <c r="B1460" s="287"/>
      <c r="C1460" s="288"/>
      <c r="D1460" s="286"/>
      <c r="E1460" s="58"/>
      <c r="F1460" s="58"/>
      <c r="G1460" s="58"/>
      <c r="H1460" s="58"/>
      <c r="I1460" s="58"/>
      <c r="J1460" s="58"/>
      <c r="K1460" s="59"/>
    </row>
    <row r="1461" spans="1:11">
      <c r="A1461" s="286"/>
      <c r="B1461" s="287"/>
      <c r="C1461" s="288"/>
      <c r="D1461" s="286"/>
      <c r="E1461" s="58"/>
      <c r="F1461" s="58"/>
      <c r="G1461" s="58"/>
      <c r="H1461" s="58"/>
      <c r="I1461" s="58"/>
      <c r="J1461" s="58"/>
      <c r="K1461" s="59"/>
    </row>
    <row r="1462" spans="1:11">
      <c r="A1462" s="286"/>
      <c r="B1462" s="287"/>
      <c r="C1462" s="288"/>
      <c r="D1462" s="286"/>
      <c r="E1462" s="58"/>
      <c r="F1462" s="58"/>
      <c r="G1462" s="58"/>
      <c r="H1462" s="58"/>
      <c r="I1462" s="58"/>
      <c r="J1462" s="58"/>
      <c r="K1462" s="59"/>
    </row>
    <row r="1463" spans="1:11">
      <c r="A1463" s="286"/>
      <c r="B1463" s="287"/>
      <c r="C1463" s="288"/>
      <c r="D1463" s="286"/>
      <c r="E1463" s="58"/>
      <c r="F1463" s="58"/>
      <c r="G1463" s="58"/>
      <c r="H1463" s="58"/>
      <c r="I1463" s="58"/>
      <c r="J1463" s="58"/>
      <c r="K1463" s="59"/>
    </row>
    <row r="1464" spans="1:11">
      <c r="A1464" s="286"/>
      <c r="B1464" s="287"/>
      <c r="C1464" s="288"/>
      <c r="D1464" s="286"/>
      <c r="E1464" s="58"/>
      <c r="F1464" s="58"/>
      <c r="G1464" s="58"/>
      <c r="H1464" s="58"/>
      <c r="I1464" s="58"/>
      <c r="J1464" s="58"/>
      <c r="K1464" s="59"/>
    </row>
    <row r="1465" spans="1:11">
      <c r="A1465" s="286"/>
      <c r="B1465" s="287"/>
      <c r="C1465" s="288"/>
      <c r="D1465" s="286"/>
      <c r="E1465" s="58"/>
      <c r="F1465" s="58"/>
      <c r="G1465" s="58"/>
      <c r="H1465" s="58"/>
      <c r="I1465" s="58"/>
      <c r="J1465" s="58"/>
      <c r="K1465" s="59"/>
    </row>
    <row r="1466" spans="1:11">
      <c r="A1466" s="286"/>
      <c r="B1466" s="287"/>
      <c r="C1466" s="288"/>
      <c r="D1466" s="286"/>
      <c r="E1466" s="58"/>
      <c r="F1466" s="58"/>
      <c r="G1466" s="58"/>
      <c r="H1466" s="58"/>
      <c r="I1466" s="58"/>
      <c r="J1466" s="58"/>
      <c r="K1466" s="59"/>
    </row>
    <row r="1467" spans="1:11">
      <c r="A1467" s="286"/>
      <c r="B1467" s="287"/>
      <c r="C1467" s="288"/>
      <c r="D1467" s="286"/>
      <c r="E1467" s="58"/>
      <c r="F1467" s="58"/>
      <c r="G1467" s="58"/>
      <c r="H1467" s="58"/>
      <c r="I1467" s="58"/>
      <c r="J1467" s="58"/>
      <c r="K1467" s="59"/>
    </row>
    <row r="1468" spans="1:11">
      <c r="A1468" s="286"/>
      <c r="B1468" s="287"/>
      <c r="C1468" s="288"/>
      <c r="D1468" s="286"/>
      <c r="E1468" s="58"/>
      <c r="F1468" s="58"/>
      <c r="G1468" s="58"/>
      <c r="H1468" s="58"/>
      <c r="I1468" s="58"/>
      <c r="J1468" s="58"/>
      <c r="K1468" s="59"/>
    </row>
    <row r="1469" spans="1:11">
      <c r="A1469" s="286"/>
      <c r="B1469" s="287"/>
      <c r="C1469" s="288"/>
      <c r="D1469" s="286"/>
      <c r="E1469" s="58"/>
      <c r="F1469" s="58"/>
      <c r="G1469" s="58"/>
      <c r="H1469" s="58"/>
      <c r="I1469" s="58"/>
      <c r="J1469" s="58"/>
      <c r="K1469" s="59"/>
    </row>
    <row r="1470" spans="1:11">
      <c r="A1470" s="286"/>
      <c r="B1470" s="287"/>
      <c r="C1470" s="288"/>
      <c r="D1470" s="286"/>
      <c r="E1470" s="58"/>
      <c r="F1470" s="58"/>
      <c r="G1470" s="58"/>
      <c r="H1470" s="58"/>
      <c r="I1470" s="58"/>
      <c r="J1470" s="58"/>
      <c r="K1470" s="59"/>
    </row>
    <row r="1471" spans="1:11">
      <c r="A1471" s="286"/>
      <c r="B1471" s="287"/>
      <c r="C1471" s="288"/>
      <c r="D1471" s="286"/>
      <c r="E1471" s="58"/>
      <c r="F1471" s="58"/>
      <c r="G1471" s="58"/>
      <c r="H1471" s="58"/>
      <c r="I1471" s="58"/>
      <c r="J1471" s="58"/>
      <c r="K1471" s="59"/>
    </row>
    <row r="1472" spans="1:11">
      <c r="A1472" s="286"/>
      <c r="B1472" s="287"/>
      <c r="C1472" s="288"/>
      <c r="D1472" s="286"/>
      <c r="E1472" s="58"/>
      <c r="F1472" s="58"/>
      <c r="G1472" s="58"/>
      <c r="H1472" s="58"/>
      <c r="I1472" s="58"/>
      <c r="J1472" s="58"/>
      <c r="K1472" s="59"/>
    </row>
    <row r="1473" spans="1:11">
      <c r="A1473" s="286"/>
      <c r="B1473" s="287"/>
      <c r="C1473" s="288"/>
      <c r="D1473" s="286"/>
      <c r="E1473" s="58"/>
      <c r="F1473" s="58"/>
      <c r="G1473" s="58"/>
      <c r="H1473" s="58"/>
      <c r="I1473" s="58"/>
      <c r="J1473" s="58"/>
      <c r="K1473" s="59"/>
    </row>
    <row r="1474" spans="1:11">
      <c r="A1474" s="286"/>
      <c r="B1474" s="287"/>
      <c r="C1474" s="288"/>
      <c r="D1474" s="286"/>
      <c r="E1474" s="58"/>
      <c r="F1474" s="58"/>
      <c r="G1474" s="58"/>
      <c r="H1474" s="58"/>
      <c r="I1474" s="58"/>
      <c r="J1474" s="58"/>
      <c r="K1474" s="59"/>
    </row>
    <row r="1475" spans="1:11">
      <c r="A1475" s="286"/>
      <c r="B1475" s="287"/>
      <c r="C1475" s="288"/>
      <c r="D1475" s="286"/>
      <c r="E1475" s="58"/>
      <c r="F1475" s="58"/>
      <c r="G1475" s="58"/>
      <c r="H1475" s="58"/>
      <c r="I1475" s="58"/>
      <c r="J1475" s="58"/>
      <c r="K1475" s="59"/>
    </row>
    <row r="1476" spans="1:11">
      <c r="A1476" s="286"/>
      <c r="B1476" s="287"/>
      <c r="C1476" s="288"/>
      <c r="D1476" s="286"/>
      <c r="E1476" s="58"/>
      <c r="F1476" s="58"/>
      <c r="G1476" s="58"/>
      <c r="H1476" s="58"/>
      <c r="I1476" s="58"/>
      <c r="J1476" s="58"/>
      <c r="K1476" s="59"/>
    </row>
    <row r="1477" spans="1:11">
      <c r="A1477" s="286"/>
      <c r="B1477" s="287"/>
      <c r="C1477" s="288"/>
      <c r="D1477" s="286"/>
      <c r="E1477" s="58"/>
      <c r="F1477" s="58"/>
      <c r="G1477" s="58"/>
      <c r="H1477" s="58"/>
      <c r="I1477" s="58"/>
      <c r="J1477" s="58"/>
      <c r="K1477" s="59"/>
    </row>
    <row r="1478" spans="1:11">
      <c r="A1478" s="286"/>
      <c r="B1478" s="287"/>
      <c r="C1478" s="288"/>
      <c r="D1478" s="286"/>
      <c r="E1478" s="58"/>
      <c r="F1478" s="58"/>
      <c r="G1478" s="58"/>
      <c r="H1478" s="58"/>
      <c r="I1478" s="58"/>
      <c r="J1478" s="58"/>
      <c r="K1478" s="59"/>
    </row>
    <row r="1479" spans="1:11">
      <c r="A1479" s="286"/>
      <c r="B1479" s="287"/>
      <c r="C1479" s="288"/>
      <c r="D1479" s="286"/>
      <c r="E1479" s="58"/>
      <c r="F1479" s="58"/>
      <c r="G1479" s="58"/>
      <c r="H1479" s="58"/>
      <c r="I1479" s="58"/>
      <c r="J1479" s="58"/>
      <c r="K1479" s="59"/>
    </row>
    <row r="1480" spans="1:11">
      <c r="A1480" s="286"/>
      <c r="B1480" s="287"/>
      <c r="C1480" s="288"/>
      <c r="D1480" s="286"/>
      <c r="E1480" s="58"/>
      <c r="F1480" s="58"/>
      <c r="G1480" s="58"/>
      <c r="H1480" s="58"/>
      <c r="I1480" s="58"/>
      <c r="J1480" s="58"/>
      <c r="K1480" s="59"/>
    </row>
    <row r="1481" spans="1:11">
      <c r="A1481" s="286"/>
      <c r="B1481" s="287"/>
      <c r="C1481" s="288"/>
      <c r="D1481" s="286"/>
      <c r="E1481" s="58"/>
      <c r="F1481" s="58"/>
      <c r="G1481" s="58"/>
      <c r="H1481" s="58"/>
      <c r="I1481" s="58"/>
      <c r="J1481" s="58"/>
      <c r="K1481" s="59"/>
    </row>
    <row r="1482" spans="1:11">
      <c r="A1482" s="286"/>
      <c r="B1482" s="287"/>
      <c r="C1482" s="288"/>
      <c r="D1482" s="286"/>
      <c r="E1482" s="58"/>
      <c r="F1482" s="58"/>
      <c r="G1482" s="58"/>
      <c r="H1482" s="58"/>
      <c r="I1482" s="58"/>
      <c r="J1482" s="58"/>
      <c r="K1482" s="59"/>
    </row>
    <row r="1483" spans="1:11">
      <c r="A1483" s="286"/>
      <c r="B1483" s="287"/>
      <c r="C1483" s="288"/>
      <c r="D1483" s="286"/>
      <c r="E1483" s="58"/>
      <c r="F1483" s="58"/>
      <c r="G1483" s="58"/>
      <c r="H1483" s="58"/>
      <c r="I1483" s="58"/>
      <c r="J1483" s="58"/>
      <c r="K1483" s="59"/>
    </row>
    <row r="1484" spans="1:11">
      <c r="A1484" s="286"/>
      <c r="B1484" s="287"/>
      <c r="C1484" s="288"/>
      <c r="D1484" s="286"/>
      <c r="E1484" s="58"/>
      <c r="F1484" s="58"/>
      <c r="G1484" s="58"/>
      <c r="H1484" s="58"/>
      <c r="I1484" s="58"/>
      <c r="J1484" s="58"/>
      <c r="K1484" s="59"/>
    </row>
    <row r="1485" spans="1:11">
      <c r="A1485" s="286"/>
      <c r="B1485" s="287"/>
      <c r="C1485" s="288"/>
      <c r="D1485" s="286"/>
      <c r="E1485" s="58"/>
      <c r="F1485" s="58"/>
      <c r="G1485" s="58"/>
      <c r="H1485" s="58"/>
      <c r="I1485" s="58"/>
      <c r="J1485" s="58"/>
      <c r="K1485" s="59"/>
    </row>
    <row r="1486" spans="1:11">
      <c r="A1486" s="286"/>
      <c r="B1486" s="287"/>
      <c r="C1486" s="288"/>
      <c r="D1486" s="286"/>
      <c r="E1486" s="58"/>
      <c r="F1486" s="58"/>
      <c r="G1486" s="58"/>
      <c r="H1486" s="58"/>
      <c r="I1486" s="58"/>
      <c r="J1486" s="58"/>
      <c r="K1486" s="59"/>
    </row>
    <row r="1487" spans="1:11">
      <c r="A1487" s="286"/>
      <c r="B1487" s="287"/>
      <c r="C1487" s="288"/>
      <c r="D1487" s="286"/>
      <c r="E1487" s="58"/>
      <c r="F1487" s="58"/>
      <c r="G1487" s="58"/>
      <c r="H1487" s="58"/>
      <c r="I1487" s="58"/>
      <c r="J1487" s="58"/>
      <c r="K1487" s="59"/>
    </row>
    <row r="1488" spans="1:11">
      <c r="A1488" s="286"/>
      <c r="B1488" s="287"/>
      <c r="C1488" s="288"/>
      <c r="D1488" s="286"/>
      <c r="E1488" s="58"/>
      <c r="F1488" s="58"/>
      <c r="G1488" s="58"/>
      <c r="H1488" s="58"/>
      <c r="I1488" s="58"/>
      <c r="J1488" s="58"/>
      <c r="K1488" s="59"/>
    </row>
    <row r="1489" spans="1:11">
      <c r="A1489" s="286"/>
      <c r="B1489" s="287"/>
      <c r="C1489" s="288"/>
      <c r="D1489" s="286"/>
      <c r="E1489" s="58"/>
      <c r="F1489" s="58"/>
      <c r="G1489" s="58"/>
      <c r="H1489" s="58"/>
      <c r="I1489" s="58"/>
      <c r="J1489" s="58"/>
      <c r="K1489" s="59"/>
    </row>
    <row r="1490" spans="1:11">
      <c r="A1490" s="286"/>
      <c r="B1490" s="287"/>
      <c r="C1490" s="288"/>
      <c r="D1490" s="286"/>
      <c r="E1490" s="58"/>
      <c r="F1490" s="58"/>
      <c r="G1490" s="58"/>
      <c r="H1490" s="58"/>
      <c r="I1490" s="58"/>
      <c r="J1490" s="58"/>
      <c r="K1490" s="59"/>
    </row>
    <row r="1491" spans="1:11">
      <c r="A1491" s="286"/>
      <c r="B1491" s="287"/>
      <c r="C1491" s="288"/>
      <c r="D1491" s="286"/>
      <c r="E1491" s="58"/>
      <c r="F1491" s="58"/>
      <c r="G1491" s="58"/>
      <c r="H1491" s="58"/>
      <c r="I1491" s="58"/>
      <c r="J1491" s="58"/>
      <c r="K1491" s="59"/>
    </row>
    <row r="1492" spans="1:11">
      <c r="A1492" s="286"/>
      <c r="B1492" s="287"/>
      <c r="C1492" s="288"/>
      <c r="D1492" s="286"/>
      <c r="E1492" s="58"/>
      <c r="F1492" s="58"/>
      <c r="G1492" s="58"/>
      <c r="H1492" s="58"/>
      <c r="I1492" s="58"/>
      <c r="J1492" s="58"/>
      <c r="K1492" s="59"/>
    </row>
    <row r="1493" spans="1:11">
      <c r="A1493" s="286"/>
      <c r="B1493" s="287"/>
      <c r="C1493" s="288"/>
      <c r="D1493" s="286"/>
      <c r="E1493" s="58"/>
      <c r="F1493" s="58"/>
      <c r="G1493" s="58"/>
      <c r="H1493" s="58"/>
      <c r="I1493" s="58"/>
      <c r="J1493" s="58"/>
      <c r="K1493" s="59"/>
    </row>
    <row r="1494" spans="1:11">
      <c r="A1494" s="286"/>
      <c r="B1494" s="287"/>
      <c r="C1494" s="288"/>
      <c r="D1494" s="286"/>
      <c r="E1494" s="58"/>
      <c r="F1494" s="58"/>
      <c r="G1494" s="58"/>
      <c r="H1494" s="58"/>
      <c r="I1494" s="58"/>
      <c r="J1494" s="58"/>
      <c r="K1494" s="59"/>
    </row>
    <row r="1495" spans="1:11">
      <c r="A1495" s="286"/>
      <c r="B1495" s="287"/>
      <c r="C1495" s="288"/>
      <c r="D1495" s="286"/>
      <c r="E1495" s="58"/>
      <c r="F1495" s="58"/>
      <c r="G1495" s="58"/>
      <c r="H1495" s="58"/>
      <c r="I1495" s="58"/>
      <c r="J1495" s="58"/>
      <c r="K1495" s="59"/>
    </row>
    <row r="1496" spans="1:11">
      <c r="A1496" s="286"/>
      <c r="B1496" s="287"/>
      <c r="C1496" s="288"/>
      <c r="D1496" s="286"/>
      <c r="E1496" s="58"/>
      <c r="F1496" s="58"/>
      <c r="G1496" s="58"/>
      <c r="H1496" s="58"/>
      <c r="I1496" s="58"/>
      <c r="J1496" s="58"/>
      <c r="K1496" s="59"/>
    </row>
    <row r="1497" spans="1:11">
      <c r="A1497" s="286"/>
      <c r="B1497" s="287"/>
      <c r="C1497" s="288"/>
      <c r="D1497" s="286"/>
      <c r="E1497" s="58"/>
      <c r="F1497" s="58"/>
      <c r="G1497" s="58"/>
      <c r="H1497" s="58"/>
      <c r="I1497" s="58"/>
      <c r="J1497" s="58"/>
      <c r="K1497" s="59"/>
    </row>
    <row r="1498" spans="1:11">
      <c r="A1498" s="286"/>
      <c r="B1498" s="287"/>
      <c r="C1498" s="288"/>
      <c r="D1498" s="286"/>
      <c r="E1498" s="58"/>
      <c r="F1498" s="58"/>
      <c r="G1498" s="58"/>
      <c r="H1498" s="58"/>
      <c r="I1498" s="58"/>
      <c r="J1498" s="58"/>
      <c r="K1498" s="59"/>
    </row>
    <row r="1499" spans="1:11">
      <c r="A1499" s="286"/>
      <c r="B1499" s="287"/>
      <c r="C1499" s="288"/>
      <c r="D1499" s="286"/>
      <c r="E1499" s="58"/>
      <c r="F1499" s="58"/>
      <c r="G1499" s="58"/>
      <c r="H1499" s="58"/>
      <c r="I1499" s="58"/>
      <c r="J1499" s="58"/>
      <c r="K1499" s="59"/>
    </row>
    <row r="1500" spans="1:11">
      <c r="A1500" s="286"/>
      <c r="B1500" s="287"/>
      <c r="C1500" s="288"/>
      <c r="D1500" s="286"/>
      <c r="E1500" s="58"/>
      <c r="F1500" s="58"/>
      <c r="G1500" s="58"/>
      <c r="H1500" s="58"/>
      <c r="I1500" s="58"/>
      <c r="J1500" s="58"/>
      <c r="K1500" s="59"/>
    </row>
    <row r="1501" spans="1:11">
      <c r="A1501" s="286"/>
      <c r="B1501" s="287"/>
      <c r="C1501" s="288"/>
      <c r="D1501" s="286"/>
      <c r="E1501" s="58"/>
      <c r="F1501" s="58"/>
      <c r="G1501" s="58"/>
      <c r="H1501" s="58"/>
      <c r="I1501" s="58"/>
      <c r="J1501" s="58"/>
      <c r="K1501" s="59"/>
    </row>
    <row r="1502" spans="1:11">
      <c r="A1502" s="286"/>
      <c r="B1502" s="287"/>
      <c r="C1502" s="288"/>
      <c r="D1502" s="286"/>
      <c r="E1502" s="58"/>
      <c r="F1502" s="58"/>
      <c r="G1502" s="58"/>
      <c r="H1502" s="58"/>
      <c r="I1502" s="58"/>
      <c r="J1502" s="58"/>
      <c r="K1502" s="59"/>
    </row>
    <row r="1503" spans="1:11">
      <c r="A1503" s="286"/>
      <c r="B1503" s="287"/>
      <c r="C1503" s="288"/>
      <c r="D1503" s="286"/>
      <c r="E1503" s="58"/>
      <c r="F1503" s="58"/>
      <c r="G1503" s="58"/>
      <c r="H1503" s="58"/>
      <c r="I1503" s="58"/>
      <c r="J1503" s="58"/>
      <c r="K1503" s="59"/>
    </row>
    <row r="1504" spans="1:11">
      <c r="A1504" s="286"/>
      <c r="B1504" s="287"/>
      <c r="C1504" s="288"/>
      <c r="D1504" s="286"/>
      <c r="E1504" s="58"/>
      <c r="F1504" s="58"/>
      <c r="G1504" s="58"/>
      <c r="H1504" s="58"/>
      <c r="I1504" s="58"/>
      <c r="J1504" s="58"/>
      <c r="K1504" s="59"/>
    </row>
    <row r="1505" spans="1:11">
      <c r="A1505" s="286"/>
      <c r="B1505" s="287"/>
      <c r="C1505" s="288"/>
      <c r="D1505" s="286"/>
      <c r="E1505" s="58"/>
      <c r="F1505" s="58"/>
      <c r="G1505" s="58"/>
      <c r="H1505" s="58"/>
      <c r="I1505" s="58"/>
      <c r="J1505" s="58"/>
      <c r="K1505" s="59"/>
    </row>
    <row r="1506" spans="1:11">
      <c r="A1506" s="286"/>
      <c r="B1506" s="287"/>
      <c r="C1506" s="288"/>
      <c r="D1506" s="286"/>
      <c r="E1506" s="58"/>
      <c r="F1506" s="58"/>
      <c r="G1506" s="58"/>
      <c r="H1506" s="58"/>
      <c r="I1506" s="58"/>
      <c r="J1506" s="58"/>
      <c r="K1506" s="59"/>
    </row>
    <row r="1507" spans="1:11">
      <c r="A1507" s="286"/>
      <c r="B1507" s="287"/>
      <c r="C1507" s="288"/>
      <c r="D1507" s="286"/>
      <c r="E1507" s="58"/>
      <c r="F1507" s="58"/>
      <c r="G1507" s="58"/>
      <c r="H1507" s="58"/>
      <c r="I1507" s="58"/>
      <c r="J1507" s="58"/>
      <c r="K1507" s="59"/>
    </row>
    <row r="1508" spans="1:11">
      <c r="A1508" s="286"/>
      <c r="B1508" s="287"/>
      <c r="C1508" s="288"/>
      <c r="D1508" s="286"/>
      <c r="E1508" s="58"/>
      <c r="F1508" s="58"/>
      <c r="G1508" s="58"/>
      <c r="H1508" s="58"/>
      <c r="I1508" s="58"/>
      <c r="J1508" s="58"/>
      <c r="K1508" s="59"/>
    </row>
    <row r="1509" spans="1:11">
      <c r="A1509" s="286"/>
      <c r="B1509" s="287"/>
      <c r="C1509" s="288"/>
      <c r="D1509" s="286"/>
      <c r="E1509" s="58"/>
      <c r="F1509" s="58"/>
      <c r="G1509" s="58"/>
      <c r="H1509" s="58"/>
      <c r="I1509" s="58"/>
      <c r="J1509" s="58"/>
      <c r="K1509" s="59"/>
    </row>
    <row r="1510" spans="1:11">
      <c r="A1510" s="286"/>
      <c r="B1510" s="287"/>
      <c r="C1510" s="288"/>
      <c r="D1510" s="286"/>
      <c r="E1510" s="58"/>
      <c r="F1510" s="58"/>
      <c r="G1510" s="58"/>
      <c r="H1510" s="58"/>
      <c r="I1510" s="58"/>
      <c r="J1510" s="58"/>
      <c r="K1510" s="59"/>
    </row>
    <row r="1511" spans="1:11">
      <c r="A1511" s="286"/>
      <c r="B1511" s="287"/>
      <c r="C1511" s="288"/>
      <c r="D1511" s="286"/>
      <c r="E1511" s="58"/>
      <c r="F1511" s="58"/>
      <c r="G1511" s="58"/>
      <c r="H1511" s="58"/>
      <c r="I1511" s="58"/>
      <c r="J1511" s="58"/>
      <c r="K1511" s="59"/>
    </row>
    <row r="1512" spans="1:11">
      <c r="A1512" s="286"/>
      <c r="B1512" s="287"/>
      <c r="C1512" s="288"/>
      <c r="D1512" s="286"/>
      <c r="E1512" s="58"/>
      <c r="F1512" s="58"/>
      <c r="G1512" s="58"/>
      <c r="H1512" s="58"/>
      <c r="I1512" s="58"/>
      <c r="J1512" s="58"/>
      <c r="K1512" s="59"/>
    </row>
    <row r="1513" spans="1:11">
      <c r="A1513" s="286"/>
      <c r="B1513" s="287"/>
      <c r="C1513" s="288"/>
      <c r="D1513" s="286"/>
      <c r="E1513" s="58"/>
      <c r="F1513" s="58"/>
      <c r="G1513" s="58"/>
      <c r="H1513" s="58"/>
      <c r="I1513" s="58"/>
      <c r="J1513" s="58"/>
      <c r="K1513" s="59"/>
    </row>
    <row r="1514" spans="1:11">
      <c r="A1514" s="286"/>
      <c r="B1514" s="287"/>
      <c r="C1514" s="288"/>
      <c r="D1514" s="286"/>
      <c r="E1514" s="58"/>
      <c r="F1514" s="58"/>
      <c r="G1514" s="58"/>
      <c r="H1514" s="58"/>
      <c r="I1514" s="58"/>
      <c r="J1514" s="58"/>
      <c r="K1514" s="59"/>
    </row>
    <row r="1515" spans="1:11">
      <c r="A1515" s="286"/>
      <c r="B1515" s="287"/>
      <c r="C1515" s="288"/>
      <c r="D1515" s="286"/>
      <c r="E1515" s="58"/>
      <c r="F1515" s="58"/>
      <c r="G1515" s="58"/>
      <c r="H1515" s="58"/>
      <c r="I1515" s="58"/>
      <c r="J1515" s="58"/>
      <c r="K1515" s="59"/>
    </row>
    <row r="1516" spans="1:11">
      <c r="A1516" s="286"/>
      <c r="B1516" s="287"/>
      <c r="C1516" s="288"/>
      <c r="D1516" s="286"/>
      <c r="E1516" s="58"/>
      <c r="F1516" s="58"/>
      <c r="G1516" s="58"/>
      <c r="H1516" s="58"/>
      <c r="I1516" s="58"/>
      <c r="J1516" s="58"/>
      <c r="K1516" s="59"/>
    </row>
    <row r="1517" spans="1:11">
      <c r="A1517" s="286"/>
      <c r="B1517" s="287"/>
      <c r="C1517" s="288"/>
      <c r="D1517" s="286"/>
      <c r="E1517" s="58"/>
      <c r="F1517" s="58"/>
      <c r="G1517" s="58"/>
      <c r="H1517" s="58"/>
      <c r="I1517" s="58"/>
      <c r="J1517" s="58"/>
      <c r="K1517" s="59"/>
    </row>
    <row r="1518" spans="1:11">
      <c r="A1518" s="286"/>
      <c r="B1518" s="287"/>
      <c r="C1518" s="288"/>
      <c r="D1518" s="286"/>
      <c r="E1518" s="58"/>
      <c r="F1518" s="58"/>
      <c r="G1518" s="58"/>
      <c r="H1518" s="58"/>
      <c r="I1518" s="58"/>
      <c r="J1518" s="58"/>
      <c r="K1518" s="59"/>
    </row>
    <row r="1519" spans="1:11">
      <c r="A1519" s="286"/>
      <c r="B1519" s="287"/>
      <c r="C1519" s="288"/>
      <c r="D1519" s="286"/>
      <c r="E1519" s="58"/>
      <c r="F1519" s="58"/>
      <c r="G1519" s="58"/>
      <c r="H1519" s="58"/>
      <c r="I1519" s="58"/>
      <c r="J1519" s="58"/>
      <c r="K1519" s="59"/>
    </row>
    <row r="1520" spans="1:11">
      <c r="A1520" s="286"/>
      <c r="B1520" s="287"/>
      <c r="C1520" s="288"/>
      <c r="D1520" s="286"/>
      <c r="E1520" s="58"/>
      <c r="F1520" s="58"/>
      <c r="G1520" s="58"/>
      <c r="H1520" s="58"/>
      <c r="I1520" s="58"/>
      <c r="J1520" s="58"/>
      <c r="K1520" s="59"/>
    </row>
    <row r="1521" spans="1:11">
      <c r="A1521" s="286"/>
      <c r="B1521" s="287"/>
      <c r="C1521" s="288"/>
      <c r="D1521" s="286"/>
      <c r="E1521" s="58"/>
      <c r="F1521" s="58"/>
      <c r="G1521" s="58"/>
      <c r="H1521" s="58"/>
      <c r="I1521" s="58"/>
      <c r="J1521" s="58"/>
      <c r="K1521" s="59"/>
    </row>
    <row r="1522" spans="1:11">
      <c r="A1522" s="286"/>
      <c r="B1522" s="287"/>
      <c r="C1522" s="288"/>
      <c r="D1522" s="286"/>
      <c r="E1522" s="58"/>
      <c r="F1522" s="58"/>
      <c r="G1522" s="58"/>
      <c r="H1522" s="58"/>
      <c r="I1522" s="58"/>
      <c r="J1522" s="58"/>
      <c r="K1522" s="59"/>
    </row>
    <row r="1523" spans="1:11">
      <c r="A1523" s="286"/>
      <c r="B1523" s="287"/>
      <c r="C1523" s="288"/>
      <c r="D1523" s="286"/>
      <c r="E1523" s="58"/>
      <c r="F1523" s="58"/>
      <c r="G1523" s="58"/>
      <c r="H1523" s="58"/>
      <c r="I1523" s="58"/>
      <c r="J1523" s="58"/>
      <c r="K1523" s="59"/>
    </row>
    <row r="1524" spans="1:11">
      <c r="A1524" s="286"/>
      <c r="B1524" s="287"/>
      <c r="C1524" s="288"/>
      <c r="D1524" s="286"/>
      <c r="E1524" s="58"/>
      <c r="F1524" s="58"/>
      <c r="G1524" s="58"/>
      <c r="H1524" s="58"/>
      <c r="I1524" s="58"/>
      <c r="J1524" s="58"/>
      <c r="K1524" s="59"/>
    </row>
    <row r="1525" spans="1:11">
      <c r="A1525" s="286"/>
      <c r="B1525" s="287"/>
      <c r="C1525" s="288"/>
      <c r="D1525" s="286"/>
      <c r="E1525" s="58"/>
      <c r="F1525" s="58"/>
      <c r="G1525" s="58"/>
      <c r="H1525" s="58"/>
      <c r="I1525" s="58"/>
      <c r="J1525" s="58"/>
      <c r="K1525" s="59"/>
    </row>
    <row r="1526" spans="1:11">
      <c r="A1526" s="286"/>
      <c r="B1526" s="287"/>
      <c r="C1526" s="288"/>
      <c r="D1526" s="286"/>
      <c r="E1526" s="58"/>
      <c r="F1526" s="58"/>
      <c r="G1526" s="58"/>
      <c r="H1526" s="58"/>
      <c r="I1526" s="58"/>
      <c r="J1526" s="58"/>
      <c r="K1526" s="59"/>
    </row>
    <row r="1527" spans="1:11">
      <c r="A1527" s="286"/>
      <c r="B1527" s="287"/>
      <c r="C1527" s="288"/>
      <c r="D1527" s="286"/>
      <c r="E1527" s="58"/>
      <c r="F1527" s="58"/>
      <c r="G1527" s="58"/>
      <c r="H1527" s="58"/>
      <c r="I1527" s="58"/>
      <c r="J1527" s="58"/>
      <c r="K1527" s="59"/>
    </row>
    <row r="1528" spans="1:11">
      <c r="A1528" s="286"/>
      <c r="B1528" s="287"/>
      <c r="C1528" s="288"/>
      <c r="D1528" s="286"/>
      <c r="E1528" s="58"/>
      <c r="F1528" s="58"/>
      <c r="G1528" s="58"/>
      <c r="H1528" s="58"/>
      <c r="I1528" s="58"/>
      <c r="J1528" s="58"/>
      <c r="K1528" s="59"/>
    </row>
    <row r="1529" spans="1:11">
      <c r="A1529" s="286"/>
      <c r="B1529" s="287"/>
      <c r="C1529" s="288"/>
      <c r="D1529" s="286"/>
      <c r="E1529" s="58"/>
      <c r="F1529" s="58"/>
      <c r="G1529" s="58"/>
      <c r="H1529" s="58"/>
      <c r="I1529" s="58"/>
      <c r="J1529" s="58"/>
      <c r="K1529" s="59"/>
    </row>
    <row r="1530" spans="1:11">
      <c r="A1530" s="286"/>
      <c r="B1530" s="287"/>
      <c r="C1530" s="288"/>
      <c r="D1530" s="286"/>
      <c r="E1530" s="58"/>
      <c r="F1530" s="58"/>
      <c r="G1530" s="58"/>
      <c r="H1530" s="58"/>
      <c r="I1530" s="58"/>
      <c r="J1530" s="58"/>
      <c r="K1530" s="59"/>
    </row>
    <row r="1531" spans="1:11">
      <c r="A1531" s="286"/>
      <c r="B1531" s="287"/>
      <c r="C1531" s="288"/>
      <c r="D1531" s="286"/>
      <c r="E1531" s="58"/>
      <c r="F1531" s="58"/>
      <c r="G1531" s="58"/>
      <c r="H1531" s="58"/>
      <c r="I1531" s="58"/>
      <c r="J1531" s="58"/>
      <c r="K1531" s="59"/>
    </row>
    <row r="1532" spans="1:11">
      <c r="A1532" s="286"/>
      <c r="B1532" s="287"/>
      <c r="C1532" s="288"/>
      <c r="D1532" s="286"/>
      <c r="E1532" s="58"/>
      <c r="F1532" s="58"/>
      <c r="G1532" s="58"/>
      <c r="H1532" s="58"/>
      <c r="I1532" s="58"/>
      <c r="J1532" s="58"/>
      <c r="K1532" s="59"/>
    </row>
    <row r="1533" spans="1:11">
      <c r="A1533" s="286"/>
      <c r="B1533" s="287"/>
      <c r="C1533" s="288"/>
      <c r="D1533" s="286"/>
      <c r="E1533" s="58"/>
      <c r="F1533" s="58"/>
      <c r="G1533" s="58"/>
      <c r="H1533" s="58"/>
      <c r="I1533" s="58"/>
      <c r="J1533" s="58"/>
      <c r="K1533" s="59"/>
    </row>
    <row r="1534" spans="1:11">
      <c r="A1534" s="286"/>
      <c r="B1534" s="287"/>
      <c r="C1534" s="288"/>
      <c r="D1534" s="286"/>
      <c r="E1534" s="58"/>
      <c r="F1534" s="58"/>
      <c r="G1534" s="58"/>
      <c r="H1534" s="58"/>
      <c r="I1534" s="58"/>
      <c r="J1534" s="58"/>
      <c r="K1534" s="59"/>
    </row>
    <row r="1535" spans="1:11">
      <c r="A1535" s="286"/>
      <c r="B1535" s="287"/>
      <c r="C1535" s="288"/>
      <c r="D1535" s="286"/>
      <c r="E1535" s="58"/>
      <c r="F1535" s="58"/>
      <c r="G1535" s="58"/>
      <c r="H1535" s="58"/>
      <c r="I1535" s="58"/>
      <c r="J1535" s="58"/>
      <c r="K1535" s="59"/>
    </row>
    <row r="1536" spans="1:11">
      <c r="A1536" s="286"/>
      <c r="B1536" s="287"/>
      <c r="C1536" s="288"/>
      <c r="D1536" s="286"/>
      <c r="E1536" s="58"/>
      <c r="F1536" s="58"/>
      <c r="G1536" s="58"/>
      <c r="H1536" s="58"/>
      <c r="I1536" s="58"/>
      <c r="J1536" s="58"/>
      <c r="K1536" s="59"/>
    </row>
    <row r="1537" spans="1:11">
      <c r="A1537" s="286"/>
      <c r="B1537" s="287"/>
      <c r="C1537" s="288"/>
      <c r="D1537" s="286"/>
      <c r="E1537" s="58"/>
      <c r="F1537" s="58"/>
      <c r="G1537" s="58"/>
      <c r="H1537" s="58"/>
      <c r="I1537" s="58"/>
      <c r="J1537" s="58"/>
      <c r="K1537" s="59"/>
    </row>
    <row r="1538" spans="1:11">
      <c r="A1538" s="286"/>
      <c r="B1538" s="287"/>
      <c r="C1538" s="288"/>
      <c r="D1538" s="286"/>
      <c r="E1538" s="58"/>
      <c r="F1538" s="58"/>
      <c r="G1538" s="58"/>
      <c r="H1538" s="58"/>
      <c r="I1538" s="58"/>
      <c r="J1538" s="58"/>
      <c r="K1538" s="59"/>
    </row>
    <row r="1539" spans="1:11">
      <c r="A1539" s="286"/>
      <c r="B1539" s="287"/>
      <c r="C1539" s="288"/>
      <c r="D1539" s="286"/>
      <c r="E1539" s="58"/>
      <c r="F1539" s="58"/>
      <c r="G1539" s="58"/>
      <c r="H1539" s="58"/>
      <c r="I1539" s="58"/>
      <c r="J1539" s="58"/>
      <c r="K1539" s="59"/>
    </row>
    <row r="1540" spans="1:11">
      <c r="A1540" s="286"/>
      <c r="B1540" s="287"/>
      <c r="C1540" s="288"/>
      <c r="D1540" s="286"/>
      <c r="E1540" s="58"/>
      <c r="F1540" s="58"/>
      <c r="G1540" s="58"/>
      <c r="H1540" s="58"/>
      <c r="I1540" s="58"/>
      <c r="J1540" s="58"/>
      <c r="K1540" s="59"/>
    </row>
    <row r="1541" spans="1:11">
      <c r="A1541" s="286"/>
      <c r="B1541" s="287"/>
      <c r="C1541" s="288"/>
      <c r="D1541" s="286"/>
      <c r="E1541" s="58"/>
      <c r="F1541" s="58"/>
      <c r="G1541" s="58"/>
      <c r="H1541" s="58"/>
      <c r="I1541" s="58"/>
      <c r="J1541" s="58"/>
      <c r="K1541" s="59"/>
    </row>
    <row r="1542" spans="1:11">
      <c r="A1542" s="286"/>
      <c r="B1542" s="287"/>
      <c r="C1542" s="288"/>
      <c r="D1542" s="286"/>
      <c r="E1542" s="58"/>
      <c r="F1542" s="58"/>
      <c r="G1542" s="58"/>
      <c r="H1542" s="58"/>
      <c r="I1542" s="58"/>
      <c r="J1542" s="58"/>
      <c r="K1542" s="59"/>
    </row>
    <row r="1543" spans="1:11">
      <c r="A1543" s="286"/>
      <c r="B1543" s="287"/>
      <c r="C1543" s="288"/>
      <c r="D1543" s="286"/>
      <c r="E1543" s="58"/>
      <c r="F1543" s="58"/>
      <c r="G1543" s="58"/>
      <c r="H1543" s="58"/>
      <c r="I1543" s="58"/>
      <c r="J1543" s="58"/>
      <c r="K1543" s="59"/>
    </row>
    <row r="1544" spans="1:11">
      <c r="A1544" s="286"/>
      <c r="B1544" s="287"/>
      <c r="C1544" s="288"/>
      <c r="D1544" s="286"/>
      <c r="E1544" s="58"/>
      <c r="F1544" s="58"/>
      <c r="G1544" s="58"/>
      <c r="H1544" s="58"/>
      <c r="I1544" s="58"/>
      <c r="J1544" s="58"/>
      <c r="K1544" s="59"/>
    </row>
    <row r="1545" spans="1:11">
      <c r="A1545" s="286"/>
      <c r="B1545" s="287"/>
      <c r="C1545" s="288"/>
      <c r="D1545" s="286"/>
      <c r="E1545" s="58"/>
      <c r="F1545" s="58"/>
      <c r="G1545" s="58"/>
      <c r="H1545" s="58"/>
      <c r="I1545" s="58"/>
      <c r="J1545" s="58"/>
      <c r="K1545" s="59"/>
    </row>
    <row r="1546" spans="1:11">
      <c r="A1546" s="286"/>
      <c r="B1546" s="287"/>
      <c r="C1546" s="288"/>
      <c r="D1546" s="286"/>
      <c r="E1546" s="58"/>
      <c r="F1546" s="58"/>
      <c r="G1546" s="58"/>
      <c r="H1546" s="58"/>
      <c r="I1546" s="58"/>
      <c r="J1546" s="58"/>
      <c r="K1546" s="59"/>
    </row>
    <row r="1547" spans="1:11">
      <c r="A1547" s="286"/>
      <c r="B1547" s="287"/>
      <c r="C1547" s="288"/>
      <c r="D1547" s="286"/>
      <c r="E1547" s="58"/>
      <c r="F1547" s="58"/>
      <c r="G1547" s="58"/>
      <c r="H1547" s="58"/>
      <c r="I1547" s="58"/>
      <c r="J1547" s="58"/>
      <c r="K1547" s="59"/>
    </row>
    <row r="1548" spans="1:11">
      <c r="A1548" s="286"/>
      <c r="B1548" s="287"/>
      <c r="C1548" s="288"/>
      <c r="D1548" s="286"/>
      <c r="E1548" s="58"/>
      <c r="F1548" s="58"/>
      <c r="G1548" s="58"/>
      <c r="H1548" s="58"/>
      <c r="I1548" s="58"/>
      <c r="J1548" s="58"/>
      <c r="K1548" s="59"/>
    </row>
    <row r="1549" spans="1:11">
      <c r="A1549" s="286"/>
      <c r="B1549" s="287"/>
      <c r="C1549" s="288"/>
      <c r="D1549" s="286"/>
      <c r="E1549" s="58"/>
      <c r="F1549" s="58"/>
      <c r="G1549" s="58"/>
      <c r="H1549" s="58"/>
      <c r="I1549" s="58"/>
      <c r="J1549" s="58"/>
      <c r="K1549" s="59"/>
    </row>
    <row r="1550" spans="1:11">
      <c r="A1550" s="286"/>
      <c r="B1550" s="287"/>
      <c r="C1550" s="288"/>
      <c r="D1550" s="286"/>
      <c r="E1550" s="58"/>
      <c r="F1550" s="58"/>
      <c r="G1550" s="58"/>
      <c r="H1550" s="58"/>
      <c r="I1550" s="58"/>
      <c r="J1550" s="58"/>
      <c r="K1550" s="59"/>
    </row>
    <row r="1551" spans="1:11">
      <c r="A1551" s="286"/>
      <c r="B1551" s="287"/>
      <c r="C1551" s="288"/>
      <c r="D1551" s="286"/>
      <c r="E1551" s="58"/>
      <c r="F1551" s="58"/>
      <c r="G1551" s="58"/>
      <c r="H1551" s="58"/>
      <c r="I1551" s="58"/>
      <c r="J1551" s="58"/>
      <c r="K1551" s="59"/>
    </row>
    <row r="1552" spans="1:11">
      <c r="A1552" s="286"/>
      <c r="B1552" s="287"/>
      <c r="C1552" s="288"/>
      <c r="D1552" s="286"/>
      <c r="E1552" s="58"/>
      <c r="F1552" s="58"/>
      <c r="G1552" s="58"/>
      <c r="H1552" s="58"/>
      <c r="I1552" s="58"/>
      <c r="J1552" s="58"/>
      <c r="K1552" s="59"/>
    </row>
    <row r="1553" spans="1:11">
      <c r="A1553" s="286"/>
      <c r="B1553" s="287"/>
      <c r="C1553" s="288"/>
      <c r="D1553" s="286"/>
      <c r="E1553" s="58"/>
      <c r="F1553" s="58"/>
      <c r="G1553" s="58"/>
      <c r="H1553" s="58"/>
      <c r="I1553" s="58"/>
      <c r="J1553" s="58"/>
      <c r="K1553" s="59"/>
    </row>
    <row r="1554" spans="1:11">
      <c r="A1554" s="286"/>
      <c r="B1554" s="287"/>
      <c r="C1554" s="288"/>
      <c r="D1554" s="286"/>
      <c r="E1554" s="58"/>
      <c r="F1554" s="58"/>
      <c r="G1554" s="58"/>
      <c r="H1554" s="58"/>
      <c r="I1554" s="58"/>
      <c r="J1554" s="58"/>
      <c r="K1554" s="59"/>
    </row>
    <row r="1555" spans="1:11">
      <c r="A1555" s="286"/>
      <c r="B1555" s="287"/>
      <c r="C1555" s="288"/>
      <c r="D1555" s="286"/>
      <c r="E1555" s="58"/>
      <c r="F1555" s="58"/>
      <c r="G1555" s="58"/>
      <c r="H1555" s="58"/>
      <c r="I1555" s="58"/>
      <c r="J1555" s="58"/>
      <c r="K1555" s="59"/>
    </row>
    <row r="1556" spans="1:11">
      <c r="A1556" s="286"/>
      <c r="B1556" s="287"/>
      <c r="C1556" s="288"/>
      <c r="D1556" s="286"/>
      <c r="E1556" s="58"/>
      <c r="F1556" s="58"/>
      <c r="G1556" s="58"/>
      <c r="H1556" s="58"/>
      <c r="I1556" s="58"/>
      <c r="J1556" s="58"/>
      <c r="K1556" s="59"/>
    </row>
    <row r="1557" spans="1:11">
      <c r="A1557" s="286"/>
      <c r="B1557" s="287"/>
      <c r="C1557" s="288"/>
      <c r="D1557" s="286"/>
      <c r="E1557" s="58"/>
      <c r="F1557" s="58"/>
      <c r="G1557" s="58"/>
      <c r="H1557" s="58"/>
      <c r="I1557" s="58"/>
      <c r="J1557" s="58"/>
      <c r="K1557" s="59"/>
    </row>
    <row r="1558" spans="1:11">
      <c r="A1558" s="286"/>
      <c r="B1558" s="287"/>
      <c r="C1558" s="288"/>
      <c r="D1558" s="286"/>
      <c r="E1558" s="58"/>
      <c r="F1558" s="58"/>
      <c r="G1558" s="58"/>
      <c r="H1558" s="58"/>
      <c r="I1558" s="58"/>
      <c r="J1558" s="58"/>
      <c r="K1558" s="59"/>
    </row>
    <row r="1559" spans="1:11">
      <c r="A1559" s="286"/>
      <c r="B1559" s="287"/>
      <c r="C1559" s="288"/>
      <c r="D1559" s="286"/>
      <c r="E1559" s="58"/>
      <c r="F1559" s="58"/>
      <c r="G1559" s="58"/>
      <c r="H1559" s="58"/>
      <c r="I1559" s="58"/>
      <c r="J1559" s="58"/>
      <c r="K1559" s="59"/>
    </row>
    <row r="1560" spans="1:11">
      <c r="A1560" s="286"/>
      <c r="B1560" s="287"/>
      <c r="C1560" s="288"/>
      <c r="D1560" s="286"/>
      <c r="E1560" s="58"/>
      <c r="F1560" s="58"/>
      <c r="G1560" s="58"/>
      <c r="H1560" s="58"/>
      <c r="I1560" s="58"/>
      <c r="J1560" s="58"/>
      <c r="K1560" s="59"/>
    </row>
    <row r="1561" spans="1:11">
      <c r="A1561" s="286"/>
      <c r="B1561" s="287"/>
      <c r="C1561" s="288"/>
      <c r="D1561" s="286"/>
      <c r="E1561" s="58"/>
      <c r="F1561" s="58"/>
      <c r="G1561" s="58"/>
      <c r="H1561" s="58"/>
      <c r="I1561" s="58"/>
      <c r="J1561" s="58"/>
      <c r="K1561" s="59"/>
    </row>
    <row r="1562" spans="1:11">
      <c r="A1562" s="286"/>
      <c r="B1562" s="287"/>
      <c r="C1562" s="288"/>
      <c r="D1562" s="286"/>
      <c r="E1562" s="58"/>
      <c r="F1562" s="58"/>
      <c r="G1562" s="58"/>
      <c r="H1562" s="58"/>
      <c r="I1562" s="58"/>
      <c r="J1562" s="58"/>
      <c r="K1562" s="59"/>
    </row>
    <row r="1563" spans="1:11">
      <c r="A1563" s="286"/>
      <c r="B1563" s="287"/>
      <c r="C1563" s="288"/>
      <c r="D1563" s="286"/>
      <c r="E1563" s="58"/>
      <c r="F1563" s="58"/>
      <c r="G1563" s="58"/>
      <c r="H1563" s="58"/>
      <c r="I1563" s="58"/>
      <c r="J1563" s="58"/>
      <c r="K1563" s="59"/>
    </row>
    <row r="1564" spans="1:11">
      <c r="A1564" s="286"/>
      <c r="B1564" s="287"/>
      <c r="C1564" s="288"/>
      <c r="D1564" s="286"/>
      <c r="E1564" s="58"/>
      <c r="F1564" s="58"/>
      <c r="G1564" s="58"/>
      <c r="H1564" s="58"/>
      <c r="I1564" s="58"/>
      <c r="J1564" s="58"/>
      <c r="K1564" s="59"/>
    </row>
    <row r="1565" spans="1:11">
      <c r="A1565" s="286"/>
      <c r="B1565" s="287"/>
      <c r="C1565" s="288"/>
      <c r="D1565" s="286"/>
      <c r="E1565" s="58"/>
      <c r="F1565" s="58"/>
      <c r="G1565" s="58"/>
      <c r="H1565" s="58"/>
      <c r="I1565" s="58"/>
      <c r="J1565" s="58"/>
      <c r="K1565" s="59"/>
    </row>
    <row r="1566" spans="1:11">
      <c r="A1566" s="286"/>
      <c r="B1566" s="287"/>
      <c r="C1566" s="288"/>
      <c r="D1566" s="286"/>
      <c r="E1566" s="58"/>
      <c r="F1566" s="58"/>
      <c r="G1566" s="58"/>
      <c r="H1566" s="58"/>
      <c r="I1566" s="58"/>
      <c r="J1566" s="58"/>
      <c r="K1566" s="59"/>
    </row>
    <row r="1567" spans="1:11">
      <c r="A1567" s="286"/>
      <c r="B1567" s="287"/>
      <c r="C1567" s="288"/>
      <c r="D1567" s="286"/>
      <c r="E1567" s="58"/>
      <c r="F1567" s="58"/>
      <c r="G1567" s="58"/>
      <c r="H1567" s="58"/>
      <c r="I1567" s="58"/>
      <c r="J1567" s="58"/>
      <c r="K1567" s="59"/>
    </row>
    <row r="1568" spans="1:11">
      <c r="A1568" s="286"/>
      <c r="B1568" s="287"/>
      <c r="C1568" s="288"/>
      <c r="D1568" s="286"/>
      <c r="E1568" s="58"/>
      <c r="F1568" s="58"/>
      <c r="G1568" s="58"/>
      <c r="H1568" s="58"/>
      <c r="I1568" s="58"/>
      <c r="J1568" s="58"/>
      <c r="K1568" s="59"/>
    </row>
    <row r="1569" spans="1:11">
      <c r="A1569" s="286"/>
      <c r="B1569" s="287"/>
      <c r="C1569" s="288"/>
      <c r="D1569" s="286"/>
      <c r="E1569" s="58"/>
      <c r="F1569" s="58"/>
      <c r="G1569" s="58"/>
      <c r="H1569" s="58"/>
      <c r="I1569" s="58"/>
      <c r="J1569" s="58"/>
      <c r="K1569" s="59"/>
    </row>
    <row r="1570" spans="1:11">
      <c r="A1570" s="286"/>
      <c r="B1570" s="287"/>
      <c r="C1570" s="288"/>
      <c r="D1570" s="286"/>
      <c r="E1570" s="58"/>
      <c r="F1570" s="58"/>
      <c r="G1570" s="58"/>
      <c r="H1570" s="58"/>
      <c r="I1570" s="58"/>
      <c r="J1570" s="58"/>
      <c r="K1570" s="59"/>
    </row>
    <row r="1571" spans="1:11">
      <c r="A1571" s="286"/>
      <c r="B1571" s="287"/>
      <c r="C1571" s="288"/>
      <c r="D1571" s="286"/>
      <c r="E1571" s="58"/>
      <c r="F1571" s="58"/>
      <c r="G1571" s="58"/>
      <c r="H1571" s="58"/>
      <c r="I1571" s="58"/>
      <c r="J1571" s="58"/>
      <c r="K1571" s="59"/>
    </row>
    <row r="1572" spans="1:11">
      <c r="A1572" s="286"/>
      <c r="B1572" s="287"/>
      <c r="C1572" s="288"/>
      <c r="D1572" s="286"/>
      <c r="E1572" s="58"/>
      <c r="F1572" s="58"/>
      <c r="G1572" s="58"/>
      <c r="H1572" s="58"/>
      <c r="I1572" s="58"/>
      <c r="J1572" s="58"/>
      <c r="K1572" s="59"/>
    </row>
    <row r="1573" spans="1:11">
      <c r="A1573" s="286"/>
      <c r="B1573" s="287"/>
      <c r="C1573" s="288"/>
      <c r="D1573" s="286"/>
      <c r="E1573" s="58"/>
      <c r="F1573" s="58"/>
      <c r="G1573" s="58"/>
      <c r="H1573" s="58"/>
      <c r="I1573" s="58"/>
      <c r="J1573" s="58"/>
      <c r="K1573" s="59"/>
    </row>
    <row r="1574" spans="1:11">
      <c r="A1574" s="286"/>
      <c r="B1574" s="287"/>
      <c r="C1574" s="288"/>
      <c r="D1574" s="286"/>
      <c r="E1574" s="58"/>
      <c r="F1574" s="58"/>
      <c r="G1574" s="58"/>
      <c r="H1574" s="58"/>
      <c r="I1574" s="58"/>
      <c r="J1574" s="58"/>
      <c r="K1574" s="59"/>
    </row>
    <row r="1575" spans="1:11">
      <c r="A1575" s="286"/>
      <c r="B1575" s="287"/>
      <c r="C1575" s="288"/>
      <c r="D1575" s="286"/>
      <c r="E1575" s="58"/>
      <c r="F1575" s="58"/>
      <c r="G1575" s="58"/>
      <c r="H1575" s="58"/>
      <c r="I1575" s="58"/>
      <c r="J1575" s="58"/>
      <c r="K1575" s="59"/>
    </row>
    <row r="1576" spans="1:11">
      <c r="A1576" s="286"/>
      <c r="B1576" s="287"/>
      <c r="C1576" s="288"/>
      <c r="D1576" s="286"/>
      <c r="E1576" s="58"/>
      <c r="F1576" s="58"/>
      <c r="G1576" s="58"/>
      <c r="H1576" s="58"/>
      <c r="I1576" s="58"/>
      <c r="J1576" s="58"/>
      <c r="K1576" s="59"/>
    </row>
    <row r="1577" spans="1:11">
      <c r="A1577" s="286"/>
      <c r="B1577" s="287"/>
      <c r="C1577" s="288"/>
      <c r="D1577" s="286"/>
      <c r="E1577" s="58"/>
      <c r="F1577" s="58"/>
      <c r="G1577" s="58"/>
      <c r="H1577" s="58"/>
      <c r="I1577" s="58"/>
      <c r="J1577" s="58"/>
      <c r="K1577" s="59"/>
    </row>
    <row r="1578" spans="1:11">
      <c r="A1578" s="286"/>
      <c r="B1578" s="287"/>
      <c r="C1578" s="288"/>
      <c r="D1578" s="286"/>
      <c r="E1578" s="58"/>
      <c r="F1578" s="58"/>
      <c r="G1578" s="58"/>
      <c r="H1578" s="58"/>
      <c r="I1578" s="58"/>
      <c r="J1578" s="58"/>
      <c r="K1578" s="59"/>
    </row>
    <row r="1579" spans="1:11">
      <c r="A1579" s="286"/>
      <c r="B1579" s="287"/>
      <c r="C1579" s="288"/>
      <c r="D1579" s="286"/>
      <c r="E1579" s="58"/>
      <c r="F1579" s="58"/>
      <c r="G1579" s="58"/>
      <c r="H1579" s="58"/>
      <c r="I1579" s="58"/>
      <c r="J1579" s="58"/>
      <c r="K1579" s="59"/>
    </row>
    <row r="1580" spans="1:11">
      <c r="A1580" s="286"/>
      <c r="B1580" s="287"/>
      <c r="C1580" s="288"/>
      <c r="D1580" s="286"/>
      <c r="E1580" s="58"/>
      <c r="F1580" s="58"/>
      <c r="G1580" s="58"/>
      <c r="H1580" s="58"/>
      <c r="I1580" s="58"/>
      <c r="J1580" s="58"/>
      <c r="K1580" s="59"/>
    </row>
    <row r="1581" spans="1:11">
      <c r="A1581" s="286"/>
      <c r="B1581" s="287"/>
      <c r="C1581" s="288"/>
      <c r="D1581" s="286"/>
      <c r="E1581" s="58"/>
      <c r="F1581" s="58"/>
      <c r="G1581" s="58"/>
      <c r="H1581" s="58"/>
      <c r="I1581" s="58"/>
      <c r="J1581" s="58"/>
      <c r="K1581" s="59"/>
    </row>
    <row r="1582" spans="1:11">
      <c r="A1582" s="286"/>
      <c r="B1582" s="287"/>
      <c r="C1582" s="288"/>
      <c r="D1582" s="286"/>
      <c r="E1582" s="58"/>
      <c r="F1582" s="58"/>
      <c r="G1582" s="58"/>
      <c r="H1582" s="58"/>
      <c r="I1582" s="58"/>
      <c r="J1582" s="58"/>
      <c r="K1582" s="59"/>
    </row>
    <row r="1583" spans="1:11">
      <c r="A1583" s="286"/>
      <c r="B1583" s="287"/>
      <c r="C1583" s="288"/>
      <c r="D1583" s="286"/>
      <c r="E1583" s="58"/>
      <c r="F1583" s="58"/>
      <c r="G1583" s="58"/>
      <c r="H1583" s="58"/>
      <c r="I1583" s="58"/>
      <c r="J1583" s="58"/>
      <c r="K1583" s="59"/>
    </row>
    <row r="1584" spans="1:11">
      <c r="A1584" s="286"/>
      <c r="B1584" s="287"/>
      <c r="C1584" s="288"/>
      <c r="D1584" s="286"/>
      <c r="E1584" s="58"/>
      <c r="F1584" s="58"/>
      <c r="G1584" s="58"/>
      <c r="H1584" s="58"/>
      <c r="I1584" s="58"/>
      <c r="J1584" s="58"/>
      <c r="K1584" s="59"/>
    </row>
    <row r="1585" spans="1:11">
      <c r="A1585" s="286"/>
      <c r="B1585" s="287"/>
      <c r="C1585" s="288"/>
      <c r="D1585" s="286"/>
      <c r="E1585" s="58"/>
      <c r="F1585" s="58"/>
      <c r="G1585" s="58"/>
      <c r="H1585" s="58"/>
      <c r="I1585" s="58"/>
      <c r="J1585" s="58"/>
      <c r="K1585" s="59"/>
    </row>
    <row r="1586" spans="1:11">
      <c r="A1586" s="286"/>
      <c r="B1586" s="287"/>
      <c r="C1586" s="288"/>
      <c r="D1586" s="286"/>
      <c r="E1586" s="58"/>
      <c r="F1586" s="58"/>
      <c r="G1586" s="58"/>
      <c r="H1586" s="58"/>
      <c r="I1586" s="58"/>
      <c r="J1586" s="58"/>
      <c r="K1586" s="59"/>
    </row>
    <row r="1587" spans="1:11">
      <c r="A1587" s="286"/>
      <c r="B1587" s="287"/>
      <c r="C1587" s="288"/>
      <c r="D1587" s="286"/>
      <c r="E1587" s="58"/>
      <c r="F1587" s="58"/>
      <c r="G1587" s="58"/>
      <c r="H1587" s="58"/>
      <c r="I1587" s="58"/>
      <c r="J1587" s="58"/>
      <c r="K1587" s="59"/>
    </row>
    <row r="1588" spans="1:11">
      <c r="A1588" s="286"/>
      <c r="B1588" s="287"/>
      <c r="C1588" s="288"/>
      <c r="D1588" s="286"/>
      <c r="E1588" s="58"/>
      <c r="F1588" s="58"/>
      <c r="G1588" s="58"/>
      <c r="H1588" s="58"/>
      <c r="I1588" s="58"/>
      <c r="J1588" s="58"/>
      <c r="K1588" s="59"/>
    </row>
    <row r="1589" spans="1:11">
      <c r="A1589" s="286"/>
      <c r="B1589" s="287"/>
      <c r="C1589" s="288"/>
      <c r="D1589" s="286"/>
      <c r="E1589" s="58"/>
      <c r="F1589" s="58"/>
      <c r="G1589" s="58"/>
      <c r="H1589" s="58"/>
      <c r="I1589" s="58"/>
      <c r="J1589" s="58"/>
      <c r="K1589" s="59"/>
    </row>
    <row r="1590" spans="1:11">
      <c r="A1590" s="286"/>
      <c r="B1590" s="287"/>
      <c r="C1590" s="288"/>
      <c r="D1590" s="286"/>
      <c r="E1590" s="58"/>
      <c r="F1590" s="58"/>
      <c r="G1590" s="58"/>
      <c r="H1590" s="58"/>
      <c r="I1590" s="58"/>
      <c r="J1590" s="58"/>
      <c r="K1590" s="59"/>
    </row>
    <row r="1591" spans="1:11">
      <c r="A1591" s="286"/>
      <c r="B1591" s="287"/>
      <c r="C1591" s="288"/>
      <c r="D1591" s="286"/>
      <c r="E1591" s="58"/>
      <c r="F1591" s="58"/>
      <c r="G1591" s="58"/>
      <c r="H1591" s="58"/>
      <c r="I1591" s="58"/>
      <c r="J1591" s="58"/>
      <c r="K1591" s="59"/>
    </row>
    <row r="1592" spans="1:11">
      <c r="A1592" s="286"/>
      <c r="B1592" s="287"/>
      <c r="C1592" s="288"/>
      <c r="D1592" s="286"/>
      <c r="E1592" s="58"/>
      <c r="F1592" s="58"/>
      <c r="G1592" s="58"/>
      <c r="H1592" s="58"/>
      <c r="I1592" s="58"/>
      <c r="J1592" s="58"/>
      <c r="K1592" s="59"/>
    </row>
    <row r="1593" spans="1:11">
      <c r="A1593" s="286"/>
      <c r="B1593" s="287"/>
      <c r="C1593" s="288"/>
      <c r="D1593" s="286"/>
      <c r="E1593" s="58"/>
      <c r="F1593" s="58"/>
      <c r="G1593" s="58"/>
      <c r="H1593" s="58"/>
      <c r="I1593" s="58"/>
      <c r="J1593" s="58"/>
      <c r="K1593" s="59"/>
    </row>
    <row r="1594" spans="1:11">
      <c r="A1594" s="286"/>
      <c r="B1594" s="287"/>
      <c r="C1594" s="288"/>
      <c r="D1594" s="286"/>
      <c r="E1594" s="58"/>
      <c r="F1594" s="58"/>
      <c r="G1594" s="58"/>
      <c r="H1594" s="58"/>
      <c r="I1594" s="58"/>
      <c r="J1594" s="58"/>
      <c r="K1594" s="59"/>
    </row>
    <row r="1595" spans="1:11">
      <c r="A1595" s="286"/>
      <c r="B1595" s="287"/>
      <c r="C1595" s="288"/>
      <c r="D1595" s="286"/>
      <c r="E1595" s="58"/>
      <c r="F1595" s="58"/>
      <c r="G1595" s="58"/>
      <c r="H1595" s="58"/>
      <c r="I1595" s="58"/>
      <c r="J1595" s="58"/>
      <c r="K1595" s="59"/>
    </row>
    <row r="1596" spans="1:11">
      <c r="A1596" s="286"/>
      <c r="B1596" s="287"/>
      <c r="C1596" s="288"/>
      <c r="D1596" s="286"/>
      <c r="E1596" s="58"/>
      <c r="F1596" s="58"/>
      <c r="G1596" s="58"/>
      <c r="H1596" s="58"/>
      <c r="I1596" s="58"/>
      <c r="J1596" s="58"/>
      <c r="K1596" s="59"/>
    </row>
    <row r="1597" spans="1:11">
      <c r="A1597" s="286"/>
      <c r="B1597" s="287"/>
      <c r="C1597" s="288"/>
      <c r="D1597" s="286"/>
      <c r="E1597" s="58"/>
      <c r="F1597" s="58"/>
      <c r="G1597" s="58"/>
      <c r="H1597" s="58"/>
      <c r="I1597" s="58"/>
      <c r="J1597" s="58"/>
      <c r="K1597" s="59"/>
    </row>
    <row r="1598" spans="1:11">
      <c r="A1598" s="286"/>
      <c r="B1598" s="287"/>
      <c r="C1598" s="288"/>
      <c r="D1598" s="286"/>
      <c r="E1598" s="58"/>
      <c r="F1598" s="58"/>
      <c r="G1598" s="58"/>
      <c r="H1598" s="58"/>
      <c r="I1598" s="58"/>
      <c r="J1598" s="58"/>
      <c r="K1598" s="59"/>
    </row>
    <row r="1599" spans="1:11">
      <c r="A1599" s="286"/>
      <c r="B1599" s="287"/>
      <c r="C1599" s="288"/>
      <c r="D1599" s="286"/>
      <c r="E1599" s="58"/>
      <c r="F1599" s="58"/>
      <c r="G1599" s="58"/>
      <c r="H1599" s="58"/>
      <c r="I1599" s="58"/>
      <c r="J1599" s="58"/>
      <c r="K1599" s="59"/>
    </row>
    <row r="1600" spans="1:11">
      <c r="A1600" s="286"/>
      <c r="B1600" s="287"/>
      <c r="C1600" s="288"/>
      <c r="D1600" s="286"/>
      <c r="E1600" s="58"/>
      <c r="F1600" s="58"/>
      <c r="G1600" s="58"/>
      <c r="H1600" s="58"/>
      <c r="I1600" s="58"/>
      <c r="J1600" s="58"/>
      <c r="K1600" s="59"/>
    </row>
    <row r="1601" spans="1:11">
      <c r="A1601" s="286"/>
      <c r="B1601" s="287"/>
      <c r="C1601" s="288"/>
      <c r="D1601" s="286"/>
      <c r="E1601" s="58"/>
      <c r="F1601" s="58"/>
      <c r="G1601" s="58"/>
      <c r="H1601" s="58"/>
      <c r="I1601" s="58"/>
      <c r="J1601" s="58"/>
      <c r="K1601" s="59"/>
    </row>
    <row r="1602" spans="1:11">
      <c r="A1602" s="286"/>
      <c r="B1602" s="287"/>
      <c r="C1602" s="288"/>
      <c r="D1602" s="286"/>
      <c r="E1602" s="58"/>
      <c r="F1602" s="58"/>
      <c r="G1602" s="58"/>
      <c r="H1602" s="58"/>
      <c r="I1602" s="58"/>
      <c r="J1602" s="58"/>
      <c r="K1602" s="59"/>
    </row>
    <row r="1603" spans="1:11">
      <c r="A1603" s="286"/>
      <c r="B1603" s="287"/>
      <c r="C1603" s="288"/>
      <c r="D1603" s="286"/>
      <c r="E1603" s="58"/>
      <c r="F1603" s="58"/>
      <c r="G1603" s="58"/>
      <c r="H1603" s="58"/>
      <c r="I1603" s="58"/>
      <c r="J1603" s="58"/>
      <c r="K1603" s="59"/>
    </row>
    <row r="1604" spans="1:11">
      <c r="A1604" s="286"/>
      <c r="B1604" s="287"/>
      <c r="C1604" s="288"/>
      <c r="D1604" s="286"/>
      <c r="E1604" s="58"/>
      <c r="F1604" s="58"/>
      <c r="G1604" s="58"/>
      <c r="H1604" s="58"/>
      <c r="I1604" s="58"/>
      <c r="J1604" s="58"/>
      <c r="K1604" s="59"/>
    </row>
    <row r="1605" spans="1:11">
      <c r="A1605" s="286"/>
      <c r="B1605" s="287"/>
      <c r="C1605" s="288"/>
      <c r="D1605" s="286"/>
      <c r="E1605" s="58"/>
      <c r="F1605" s="58"/>
      <c r="G1605" s="58"/>
      <c r="H1605" s="58"/>
      <c r="I1605" s="58"/>
      <c r="J1605" s="58"/>
      <c r="K1605" s="59"/>
    </row>
    <row r="1606" spans="1:11">
      <c r="A1606" s="286"/>
      <c r="B1606" s="287"/>
      <c r="C1606" s="288"/>
      <c r="D1606" s="286"/>
      <c r="E1606" s="58"/>
      <c r="F1606" s="58"/>
      <c r="G1606" s="58"/>
      <c r="H1606" s="58"/>
      <c r="I1606" s="58"/>
      <c r="J1606" s="58"/>
      <c r="K1606" s="59"/>
    </row>
    <row r="1607" spans="1:11">
      <c r="A1607" s="286"/>
      <c r="B1607" s="287"/>
      <c r="C1607" s="288"/>
      <c r="D1607" s="286"/>
      <c r="E1607" s="58"/>
      <c r="F1607" s="58"/>
      <c r="G1607" s="58"/>
      <c r="H1607" s="58"/>
      <c r="I1607" s="58"/>
      <c r="J1607" s="58"/>
      <c r="K1607" s="59"/>
    </row>
    <row r="1608" spans="1:11">
      <c r="A1608" s="286"/>
      <c r="B1608" s="287"/>
      <c r="C1608" s="288"/>
      <c r="D1608" s="286"/>
      <c r="E1608" s="58"/>
      <c r="F1608" s="58"/>
      <c r="G1608" s="58"/>
      <c r="H1608" s="58"/>
      <c r="I1608" s="58"/>
      <c r="J1608" s="58"/>
      <c r="K1608" s="59"/>
    </row>
  </sheetData>
  <sheetProtection algorithmName="SHA-512" hashValue="G/XdoqwJrJgOKYRZHsuzvC938EJnmAByxQJsCu2HB5OkbzRSx95Dtx1EBGzu2ZAfBspasPQilrNMZ/+PFXUjiQ==" saltValue="NwTwED90NMe7bGz0iwWP0Q==" spinCount="100000" sheet="1" objects="1" scenarios="1"/>
  <printOptions horizontalCentered="1" gridLines="1"/>
  <pageMargins left="0.511811023622047" right="0.511811023622047" top="1" bottom="0.74803149606299202" header="0.511811023622047" footer="0.23622047244094499"/>
  <pageSetup paperSize="9" scale="45" fitToHeight="0" orientation="portrait" r:id="rId1"/>
  <headerFooter alignWithMargins="0">
    <oddHeader xml:space="preserve">&amp;R Bill of Quanitites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488AC4D54D41969A52DC2C19756A" ma:contentTypeVersion="24" ma:contentTypeDescription="Create a new document." ma:contentTypeScope="" ma:versionID="7199826a3e345ffce3a5ab9b7c326a7f">
  <xsd:schema xmlns:xsd="http://www.w3.org/2001/XMLSchema" xmlns:xs="http://www.w3.org/2001/XMLSchema" xmlns:p="http://schemas.microsoft.com/office/2006/metadata/properties" xmlns:ns2="e3444403-f3ee-4177-94fe-65e1cbd0c3f2" xmlns:ns3="45e793ef-0031-4b09-a8ac-54742f93ccb1" targetNamespace="http://schemas.microsoft.com/office/2006/metadata/properties" ma:root="true" ma:fieldsID="44b4860a659856b7e0589ee268e709e9" ns2:_="" ns3:_="">
    <xsd:import namespace="e3444403-f3ee-4177-94fe-65e1cbd0c3f2"/>
    <xsd:import namespace="45e793ef-0031-4b09-a8ac-54742f93ccb1"/>
    <xsd:element name="properties">
      <xsd:complexType>
        <xsd:sequence>
          <xsd:element name="documentManagement">
            <xsd:complexType>
              <xsd:all>
                <xsd:element ref="ns2:OriginalNegotiationId" minOccurs="0"/>
                <xsd:element ref="ns2:OriginalFileName" minOccurs="0"/>
                <xsd:element ref="ns2:NegotiationNumber" minOccurs="0"/>
                <xsd:element ref="ns2:FileNameDescription" minOccurs="0"/>
                <xsd:element ref="ns2:FileClassificationMode" minOccurs="0"/>
                <xsd:element ref="ns2:DocumentCategory" minOccurs="0"/>
                <xsd:element ref="ns2:MediaServiceMetadata" minOccurs="0"/>
                <xsd:element ref="ns2:MediaServiceFastMetadata" minOccurs="0"/>
                <xsd:element ref="ns2:MediaServiceAutoKeyPoints" minOccurs="0"/>
                <xsd:element ref="ns2:MediaServiceKeyPoints" minOccurs="0"/>
                <xsd:element ref="ns2:Token" minOccurs="0"/>
                <xsd:element ref="ns3:_dlc_DocId" minOccurs="0"/>
                <xsd:element ref="ns3:_dlc_DocIdUrl" minOccurs="0"/>
                <xsd:element ref="ns3:_dlc_DocIdPersistId"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44403-f3ee-4177-94fe-65e1cbd0c3f2" elementFormDefault="qualified">
    <xsd:import namespace="http://schemas.microsoft.com/office/2006/documentManagement/types"/>
    <xsd:import namespace="http://schemas.microsoft.com/office/infopath/2007/PartnerControls"/>
    <xsd:element name="OriginalNegotiationId" ma:index="8" nillable="true" ma:displayName="OriginalNegotiationId" ma:format="Dropdown" ma:indexed="true" ma:internalName="OriginalNegotiationId">
      <xsd:simpleType>
        <xsd:restriction base="dms:Text">
          <xsd:maxLength value="255"/>
        </xsd:restriction>
      </xsd:simpleType>
    </xsd:element>
    <xsd:element name="OriginalFileName" ma:index="9" nillable="true" ma:displayName="OriginalFileName" ma:format="Dropdown" ma:indexed="true" ma:internalName="OriginalFileName">
      <xsd:simpleType>
        <xsd:restriction base="dms:Text">
          <xsd:maxLength value="255"/>
        </xsd:restriction>
      </xsd:simpleType>
    </xsd:element>
    <xsd:element name="NegotiationNumber" ma:index="10" nillable="true" ma:displayName="NegotiationNumber" ma:format="Dropdown" ma:indexed="true" ma:internalName="NegotiationNumber">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FileClassificationMode" ma:index="12" nillable="true" ma:displayName="FileClassificationMode" ma:format="Dropdown" ma:indexed="true" ma:internalName="FileClassificationMode">
      <xsd:simpleType>
        <xsd:restriction base="dms:Text">
          <xsd:maxLength value="255"/>
        </xsd:restriction>
      </xsd:simpleType>
    </xsd:element>
    <xsd:element name="DocumentCategory" ma:index="13" nillable="true" ma:displayName="DocumentCategory" ma:format="Dropdown" ma:indexed="true" ma:internalName="DocumentCategory">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oken" ma:index="18" nillable="true" ma:displayName="Token" ma:format="Dropdown" ma:indexed="true" ma:internalName="Token">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description="" ma:hidden="true" ma:indexed="true" ma:internalName="MediaServiceDateTaken"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793ef-0031-4b09-a8ac-54742f93ccb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f0ab169-fd40-457e-8ade-9aed70a7d787}" ma:internalName="TaxCatchAll" ma:showField="CatchAllData" ma:web="45e793ef-0031-4b09-a8ac-54742f93c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5e793ef-0031-4b09-a8ac-54742f93ccb1" xsi:nil="true"/>
    <lcf76f155ced4ddcb4097134ff3c332f xmlns="e3444403-f3ee-4177-94fe-65e1cbd0c3f2">
      <Terms xmlns="http://schemas.microsoft.com/office/infopath/2007/PartnerControls"/>
    </lcf76f155ced4ddcb4097134ff3c332f>
    <NegotiationNumber xmlns="e3444403-f3ee-4177-94fe-65e1cbd0c3f2">UNDP-LBN-01659</NegotiationNumber>
    <DocumentCategory xmlns="e3444403-f3ee-4177-94fe-65e1cbd0c3f2">TO_SUPPLIER</DocumentCategory>
    <FileClassificationMode xmlns="e3444403-f3ee-4177-94fe-65e1cbd0c3f2">Public</FileClassificationMode>
    <FileNameDescription xmlns="e3444403-f3ee-4177-94fe-65e1cbd0c3f2" xsi:nil="true"/>
    <OriginalFileName xmlns="e3444403-f3ee-4177-94fe-65e1cbd0c3f2">BOQ to be submitted.xlsx</OriginalFileName>
    <OriginalNegotiationId xmlns="e3444403-f3ee-4177-94fe-65e1cbd0c3f2">300004062361102</OriginalNegotiationId>
    <_dlc_DocId xmlns="45e793ef-0031-4b09-a8ac-54742f93ccb1">UNDPPUBDOCS-2047177221-1662600</_dlc_DocId>
    <_dlc_DocIdUrl xmlns="45e793ef-0031-4b09-a8ac-54742f93ccb1">
      <Url>https://undp.sharepoint.com/sites/Docs-Public/_layouts/15/DocIdRedir.aspx?ID=UNDPPUBDOCS-2047177221-1662600</Url>
      <Description>UNDPPUBDOCS-2047177221-1662600</Description>
    </_dlc_DocIdUrl>
    <Token xmlns="e3444403-f3ee-4177-94fe-65e1cbd0c3f2"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5A1B966-9C9D-4B46-9A32-D12FE4F53B69}"/>
</file>

<file path=customXml/itemProps2.xml><?xml version="1.0" encoding="utf-8"?>
<ds:datastoreItem xmlns:ds="http://schemas.openxmlformats.org/officeDocument/2006/customXml" ds:itemID="{0391B491-A500-494E-B48D-6C9B4F8CC323}">
  <ds:schemaRefs>
    <ds:schemaRef ds:uri="http://schemas.microsoft.com/sharepoint/v3/contenttype/forms"/>
  </ds:schemaRefs>
</ds:datastoreItem>
</file>

<file path=customXml/itemProps3.xml><?xml version="1.0" encoding="utf-8"?>
<ds:datastoreItem xmlns:ds="http://schemas.openxmlformats.org/officeDocument/2006/customXml" ds:itemID="{2E69602D-5333-4A7A-B386-1767D86D34B3}">
  <ds:schemaRefs>
    <ds:schemaRef ds:uri="http://schemas.microsoft.com/office/2006/metadata/properties"/>
    <ds:schemaRef ds:uri="http://schemas.microsoft.com/office/infopath/2007/PartnerControls"/>
    <ds:schemaRef ds:uri="56209c98-9801-4930-86ea-3d463fa62743"/>
    <ds:schemaRef ds:uri="32964869-ce43-4f04-b12d-591c16f4442b"/>
  </ds:schemaRefs>
</ds:datastoreItem>
</file>

<file path=customXml/itemProps4.xml><?xml version="1.0" encoding="utf-8"?>
<ds:datastoreItem xmlns:ds="http://schemas.openxmlformats.org/officeDocument/2006/customXml" ds:itemID="{AFACAA42-0EE9-4F1B-A42C-9787387CC1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Grand Summary</vt:lpstr>
      <vt:lpstr>General req</vt:lpstr>
      <vt:lpstr>BLOCK A</vt:lpstr>
      <vt:lpstr>BLOCK B</vt:lpstr>
      <vt:lpstr>OUTDOOR WORKS</vt:lpstr>
      <vt:lpstr>'BLOCK A'!Print_Area</vt:lpstr>
      <vt:lpstr>'BLOCK B'!Print_Area</vt:lpstr>
      <vt:lpstr>'Grand Summary'!Print_Area</vt:lpstr>
      <vt:lpstr>'OUTDOOR WORKS'!Print_Area</vt:lpstr>
      <vt:lpstr>'BLOCK A'!Print_Titles</vt:lpstr>
      <vt:lpstr>'BLOCK B'!Print_Titles</vt:lpstr>
      <vt:lpstr>'General req'!Print_Titles</vt:lpstr>
      <vt:lpstr>'OUTDOOR WORKS'!Print_Titles</vt:lpstr>
    </vt:vector>
  </TitlesOfParts>
  <Company>D.G.JONES &amp; PARTNERS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D.G.JONES &amp; PARTNERS</dc:creator>
  <dc:description>AIDI TOWER - BEIRUT</dc:description>
  <cp:lastModifiedBy>Patrick Awaad</cp:lastModifiedBy>
  <cp:revision/>
  <cp:lastPrinted>2018-03-19T14:06:13Z</cp:lastPrinted>
  <dcterms:created xsi:type="dcterms:W3CDTF">2003-02-24T09:24:15Z</dcterms:created>
  <dcterms:modified xsi:type="dcterms:W3CDTF">2026-09-23T09:02:24Z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0x010100703B488AC4D54D41969A52DC2C19756A</vt:lpwstr>
  </property>
  <property fmtid="{D5CDD505-2E9C-101B-9397-08002B2CF9AE}" pid="3" name="MediaServiceImageTags">
    <vt:lpwstr/>
  </property>
  <property fmtid="{D5CDD505-2E9C-101B-9397-08002B2CF9AE}" pid="4" name="_dlc_DocIdItemGuid">
    <vt:lpwstr>91a35c7a-5383-43d3-a397-74c9e991b3a0</vt:lpwstr>
  </property>
  <property fmtid="{D5CDD505-2E9C-101B-9397-08002B2CF9AE}" pid="5" name="Order">
    <vt:r8>166260000</vt:r8>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