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Samar Algendy\CAFETERIA SUPPLIES\Final Bid Docs\"/>
    </mc:Choice>
  </mc:AlternateContent>
  <xr:revisionPtr revIDLastSave="0" documentId="13_ncr:1_{A382D307-7B80-418F-9E22-30AD312C149D}" xr6:coauthVersionLast="47" xr6:coauthVersionMax="47" xr10:uidLastSave="{00000000-0000-0000-0000-000000000000}"/>
  <bookViews>
    <workbookView xWindow="-110" yWindow="-110" windowWidth="25180" windowHeight="16140" xr2:uid="{00000000-000D-0000-FFFF-FFFF00000000}"/>
  </bookViews>
  <sheets>
    <sheet name="Sheet1" sheetId="1" r:id="rId1"/>
  </sheets>
  <definedNames>
    <definedName name="_xlnm.Print_Titles" localSheetId="0">Sheet1!$1:$11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1" l="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12" i="1"/>
  <c r="G92" i="1" l="1"/>
</calcChain>
</file>

<file path=xl/sharedStrings.xml><?xml version="1.0" encoding="utf-8"?>
<sst xmlns="http://schemas.openxmlformats.org/spreadsheetml/2006/main" count="336" uniqueCount="261">
  <si>
    <t>1</t>
  </si>
  <si>
    <t>GM0100985</t>
  </si>
  <si>
    <t>LID, LIFT-N-LOCK HOT CUP. WHITE. 10 OZ. SQUAT CUP - 20 OZ. DART #OPT316,
MODUCUP# 16FBL-W, VICTORIA BAY#VBCLLH16FW, 1000/CS</t>
  </si>
  <si>
    <t>CAS</t>
  </si>
  <si>
    <t>2</t>
  </si>
  <si>
    <t>GM0100980</t>
  </si>
  <si>
    <t>SLEEVE, HOT CUP. GREEN CERTIFIED. LEVIN BROS. PACTIV# DSLVBRN, (LBP)#
6000, KRAFT# CS-1000-CAPTIVA, KRAFT# 756000, KOCHI# KC-VC001,KARAT#C5300 OR SABERT# 65000, VICTORIA BAY#CC, 1200/CS</t>
  </si>
  <si>
    <t>3</t>
  </si>
  <si>
    <t>GM0100970</t>
  </si>
  <si>
    <t>CUP, 20 OZ. HOT CUP. GREEN CERTIFIED. MODUCUP# 1520MODUCUP, DART BARE BYSOLO# 420RC-J8484 OR DART #420MS-0029,
VICTORIA BAY#VBCLHP20W, 1000/CS</t>
  </si>
  <si>
    <t>4</t>
  </si>
  <si>
    <t>GM0100965</t>
  </si>
  <si>
    <t>CUP, 16 OZ. HOT CUP. GREEN CERTIFIED. MODUCUP# 1516, DART BARE BY SOLO#
316PLA-J7234 OR DART #316MS-0029, VICTORIA BAY#VBCLHP16W, 1000/CS</t>
  </si>
  <si>
    <t>5</t>
  </si>
  <si>
    <t>GM0100960</t>
  </si>
  <si>
    <t>CUP, 12 OZ. HOT CUP. GREEN CERTIFIED. MODUCUP# 1512MODUCUP, DART BARE BY
SOLO# 412RCN-J8484 OR DART #412MS-0029, VICTORIA BAY#VBCLHP12W,1000/CS</t>
  </si>
  <si>
    <t>6</t>
  </si>
  <si>
    <t>GM0100955</t>
  </si>
  <si>
    <t>LID, 10 OZ. - 20 OZ FOR HOT CUP. MODUCUP# 16HL, DSC# HCFL 1020,FOLDBACK# LM1620FB, OR SOLO# LB3161-0007, VICTORIA BAY#VBCLLH16FW, 1000PER CASE</t>
  </si>
  <si>
    <t>7</t>
  </si>
  <si>
    <t>GM0100950</t>
  </si>
  <si>
    <t>CUP, 10 OZ. HOT CUP. GREEN CERTIFIED. MODUCUP# 1510, DART BARE BY SOLO#
510RC-J8484 OR DART #510MS, VICTORIA BAY#VBCLHP10SW, 1000/CS</t>
  </si>
  <si>
    <t>8</t>
  </si>
  <si>
    <t>GM0100940</t>
  </si>
  <si>
    <t>CUP, 8 OZ. HOT CUP. DSC# HC8, CASTAWAY# 244508-JP8B, SOLO# 378W-2050, OR
MODUCUP# 8H,VICTORIA BAY# VBCLHP8W, 1000 PER CASE.</t>
  </si>
  <si>
    <t>9</t>
  </si>
  <si>
    <t>GM0100930</t>
  </si>
  <si>
    <t>CUP, GREEN CERTIFIED. WATER 4 OZ. WHITE TREATED PAPER, SMOOTH AND FLATBOTTOM, TO FIT DISPENSER, LILLY CUPS, SOLO-404, VICTORIA BAY# VBCLHP4W,1000/CS</t>
  </si>
  <si>
    <t>10</t>
  </si>
  <si>
    <t>GM0100920</t>
  </si>
  <si>
    <t>BOWL, LARGE RECTANGLE. GREEN CERTIFIED. 58 OZ. BLACK. PACTIV# NC989B ORKARI OUT# MT6350B, VICTORIA BAY# VBINRE58, 150 CONTAINERS AND LIDS PERCASE.</t>
  </si>
  <si>
    <t>11</t>
  </si>
  <si>
    <t>GM0100910</t>
  </si>
  <si>
    <t>BOWL, MEDIUM ROUND. GREEN CERTIFIED. 48 OZ. BLACK. PACTIV# NC948B OR
KARI OUT# MT0940B, VICTORIA BAY# VBINRO48.
150 CONTAINERS AND LIDS PER CASE.</t>
  </si>
  <si>
    <t>12</t>
  </si>
  <si>
    <t>GM0100900</t>
  </si>
  <si>
    <t>BOWL, SMALL OVAL/RECTANGLE.GREEN CERTIFIED. 12 OZ. PACTIV# OC12B,VICTORIA BAY# VBINRE12 . 150 CONTAINERS AND LIDS PER CASE.</t>
  </si>
  <si>
    <t>13</t>
  </si>
  <si>
    <t>GM0100850</t>
  </si>
  <si>
    <t>CLOTH, TABLECOVER. 50" X 108". COLOR WHITE. LINEN-LIKE. HOFFMASTER#
210441,  SOLEIL LACE# 4108H. 25 PER CASE.</t>
  </si>
  <si>
    <t>14</t>
  </si>
  <si>
    <t>GM0100800</t>
  </si>
  <si>
    <t>STERNO, STEM WICK CHAFING FUEL. BURNS 6 HOURS. 7.14 OZ. STERNO# 10102.</t>
  </si>
  <si>
    <t>15</t>
  </si>
  <si>
    <t>GM0100720</t>
  </si>
  <si>
    <t>J TRAY. 10 X 6 X 2.5. GREEN CERTIFIED. CARRY-OUT TRAY. RJ DESIGNERS#AUTO, PAPER FOOD RACK# 21 2W-J, MIDVALE# 210J, GEORGIA-PACIFIC# 21COT,NEW YORK FOLDING BOX# BOX CARRY TRAY 641807006200, QUALITY CARTON#CT1064JT, VICTORIA BAY# VBBX4CK. 400 PER CASE.</t>
  </si>
  <si>
    <t>16</t>
  </si>
  <si>
    <t>GM0100715</t>
  </si>
  <si>
    <t>LID, FULL ALUMINUM COVER FOR FULL SIZE STEAMTABLE PANS. GREEN CERTIFIED.
HANDI FOIL# 2050-00-50, PACTIV# Y1120-45, D&amp;W# B95, SMART USA FL500 OR
VICTORIA BAY# VBFSL. 50/CS</t>
  </si>
  <si>
    <t>EA</t>
  </si>
  <si>
    <t>17</t>
  </si>
  <si>
    <t>GM0100710</t>
  </si>
  <si>
    <t>PAN, FULL ALUMINUM DEEP. GREEN CERTIFIED. STEAMTABLE PAN. 3-3/8 INCH
DEPTH. HANDI FOIL# PAFOILFULLDEEP, PACTIV# Y6050XH, D&amp;W# C10, WELL
CHOICE# FST-D-HD, SMART USA FS514 OR VICTORIA BAY# VBFMED. 50 PER CASE.</t>
  </si>
  <si>
    <t>18</t>
  </si>
  <si>
    <t>GM0100705</t>
  </si>
  <si>
    <t>LID, 1/2 STEAM ALUMINUM TABLE PAN. GREEN CERTIFIED. AMERICAN ALUPACK#PAFOILHALFLID, HFA# 2049, PACTIV# 1012-30, JIF-FOIL# 8420, D&amp;W# B72,SMART USA FL300, VICTORIA BAY# VBHLF.(100/CASE).</t>
  </si>
  <si>
    <t>19</t>
  </si>
  <si>
    <t>GM0100700</t>
  </si>
  <si>
    <t>PAN, 1/2 STEAM TABLE DEEP DISH ALUMINUM. GREEN CERTIFIED. SAM TELL#
PAFOILHALFDEEP, PACTIV# 6132H, D&amp;W# B79, SMART USA
HS114CL/HS314,EMPRESS# E1/2DP-S,VICTORIA BAY# VBHDSP.(100/CASE).</t>
  </si>
  <si>
    <t>20</t>
  </si>
  <si>
    <t>GM0100550</t>
  </si>
  <si>
    <t>CUP, GREEN CERTIFIFED. 20 OZ. TRANSLUCENT PLASTIC CUP. EMPRESS# EPET20,PACTIV# YC20 OR DART# Y20. 750 PER CASE, C-KC20 20 oz Clear PET Cups  (1,000/CS), VICTORIA BAY# VG20CF  (1000/CS)</t>
  </si>
  <si>
    <t>21</t>
  </si>
  <si>
    <t>GM0100445</t>
  </si>
  <si>
    <t>DOME, GREEN CERTIFIED. 16" CLEAR DEEP CATERWARE, PACTIV #P9816(50/CASE), VICTORIA BAY# VBTRLD16 (25/CS)</t>
  </si>
  <si>
    <t>22</t>
  </si>
  <si>
    <t>GM0100440</t>
  </si>
  <si>
    <t>TRAY, 16" CATERWARE, PACTIV# 9816KY FLAT BLACK. (50/CASE), VICTORIA BAY#VBTRS16B  (25/CS)</t>
  </si>
  <si>
    <t>23</t>
  </si>
  <si>
    <t>GM0100315</t>
  </si>
  <si>
    <t>BOX, GREEN CERTIFIED. LARGE CLEAR HINGED PLASTIC CARRY OUT, DART
#C90PST1 CLEAR SEAL 81/4" X 81/4" X 3, OR ZUME# ZSCS058, (250/CASE)</t>
  </si>
  <si>
    <t>24</t>
  </si>
  <si>
    <t>GM0100310</t>
  </si>
  <si>
    <t>BOX, GREEN CERTIFIED. 6 IN. X 5¾ IN. X 6 IN., SMALL HINGED CLEAR PLASTICCONTAINER, CARRY
OUT; DART #C57PST1 OR ZUME# C57PST1, (500/ CASE).</t>
  </si>
  <si>
    <t>25</t>
  </si>
  <si>
    <t>GM0100300</t>
  </si>
  <si>
    <t>BOX, CARRY-OUT. GREEN CERTIFIED. APPROXIMATE SIZE 10.5" X 10.5" X 3-3/4"SQUARE UTILITY DIXIE #600COT, SOUTHERN CHAMPION# SC0121, VICTORIA BAY#VBBX10K . (200 PER CASE)</t>
  </si>
  <si>
    <t>26</t>
  </si>
  <si>
    <t>GM0100285</t>
  </si>
  <si>
    <t>LID, 2 OZ. PLASTIC SOUFFLE CUP, SOLO #PL2, DART 200PCL,CASTAWAY #248210- OR Dart# PL-200N, FP-PL200-PET PET lid for 1 oz squat, 1.5 &amp; 2 ozPortion Cup (Karat, 2500pcs/ctn), VICTORIA BAY# VBPCLT2. 2,500/CASE</t>
  </si>
  <si>
    <t>27</t>
  </si>
  <si>
    <t>GM0100280</t>
  </si>
  <si>
    <t>CUP, 2 OZ. PLASTIC SOUFFLE, SOLO #B200, DART #200PC. (2,500/CASE),FP-P200-PP 2 oz Portion Cup (Karat, 2500pcs/ctn)_PP, VICTORIA BAY#VBPCP2C (2500/CS)</t>
  </si>
  <si>
    <t>28</t>
  </si>
  <si>
    <t>GM0100265</t>
  </si>
  <si>
    <t>LID, 8 - 12 OZ. PAPER FOOD, CONTAINER, SOLO #LPH416R-0090 (500/CASE),VICTORIA BAY# VBTFCPPL (1000/CS)</t>
  </si>
  <si>
    <t>29</t>
  </si>
  <si>
    <t>GM0100260</t>
  </si>
  <si>
    <t>CONTAINER, GREEN CERTIFIED. 12 OZ.; SOLO #H4125 J8000, PAPER FOODCONTAINER. (500/CASE), C-KDP12W Karat 12 oz Double Poly Paper Cold/HotFood Container (White), VICTORIA BAY# VB12FCW (1000/CS) 100mm</t>
  </si>
  <si>
    <t>30</t>
  </si>
  <si>
    <t>GM0100250</t>
  </si>
  <si>
    <t>CONTAINER, GREEN CERTIFIED. 8 OZ. PAPER FOOD CONTAINER. SOLO# H4085-2050OR H4085-J8000, C-KDP8W 8 oz Double Poly Paper Cold/Hot Food Container,VICTORIA BAY# VB8FCW. 1000/CS</t>
  </si>
  <si>
    <t>31</t>
  </si>
  <si>
    <t>GM0100240</t>
  </si>
  <si>
    <t>PLATE, 9 IN., BLACK, PLASTIC; GENPAK #BLK09, SOLO #PS95E OR VICTORIABAY# VBP9PPB. (500/CASE)</t>
  </si>
  <si>
    <t>32</t>
  </si>
  <si>
    <t>GM0100230</t>
  </si>
  <si>
    <t>PLATE, 7 IN. BLACK, PLASTIC, D &amp; W FINE PACK #BP07P-07. (1,000/CASE),P75E-0099 7.25 IN PS DEEPWELL PLATE BLACK 1000CT, VICTORIA BAY# VBP7PPB(1000/CS).</t>
  </si>
  <si>
    <t>33</t>
  </si>
  <si>
    <t>GM0100210</t>
  </si>
  <si>
    <t>PLATE, 8.5 IN., PAPER, FLUTED RIGID RIM FOR STRENGTH, CLAY COATED,GRAPHIC PACKAGING# PHL-9-CB, SOLO #MP9-J8001 or NET CHOICEMP9NC-J8001.(500/CASE).</t>
  </si>
  <si>
    <t>34</t>
  </si>
  <si>
    <t>GM0100200</t>
  </si>
  <si>
    <t>PLATE, 6 IN., PAPER MERIDIAN; SOLO #MP6-J8001, EASY WAY #10106, OR SAM
TELL# 760121, (1,000/CASE).</t>
  </si>
  <si>
    <t>35</t>
  </si>
  <si>
    <t>GM0100180</t>
  </si>
  <si>
    <t>NAPKIN. 13 IN. X 12 IN. GREEN CERTIFIED. RECYCLED DISPENSER PAPERFOLDED. KRUEGER# 6700, MORCON# D1213, TORK UNIVERSAL# SCA-D786E OR TORKESSITY #D780. (6,000/CASE).</t>
  </si>
  <si>
    <t>36</t>
  </si>
  <si>
    <t>GM0100176</t>
  </si>
  <si>
    <t>NAPKIN, DINNER. GREEN CERTIFIED. WHITE PREMIUM QUALITY. 15 IN. X 17 IN.2-PLY FOLDED. SAM TELL# PDN03, NETCHOICE# 33667, MORCON# 30100,CAST-AWAY# 473225, VICTORIA BAY# VB2PLYDN, CAPTIVA# 05401 OR KARAT#KN-D1517-2W. 150 CT. (3,000/CASE).</t>
  </si>
  <si>
    <t>37</t>
  </si>
  <si>
    <t>GM0100175</t>
  </si>
  <si>
    <t>NAPKIN, 10 IN. X 10 IN., GREEN CERTIFIED. COCKTAIL, 2 PLY, WHITE;HOFFMASTER #180330, KARAT #KN-B1010-2W OR VICTORIA PAPER# 2050-00-50, (3,000/ CASE).</t>
  </si>
  <si>
    <t>38</t>
  </si>
  <si>
    <t>GM0100160</t>
  </si>
  <si>
    <t>BOWL,12OZ.,PAPER; SOLO #HB12 SWEETHEART #SWT-BF712, 1,000/CASE, C-KDP12WKarat 12 oz Double Poly Paper Cold/Hot Food Container (White), 100mmDart HB12, VICTORIA BAY#	FC12 (1000/CS)</t>
  </si>
  <si>
    <t>39</t>
  </si>
  <si>
    <t>GM0100159</t>
  </si>
  <si>
    <t>FORK, POLYSTYRENE. REFILL. HEAVY WEIGHT. COLOR BLACK. DIXIE SMARTSTOCK#SSFHW08, SSF51 DIXIE ULTRA® SMARTSTOCK® SERIES-O MEDIUM-WEIGHTPOLYSTYRENE PLASTIC FORK REFILL BY GP PRO, BLACK, SSF51, 40FORKS/REFILL, 24 REFILLS/CASE (960)</t>
  </si>
  <si>
    <t>40</t>
  </si>
  <si>
    <t>GM0100158</t>
  </si>
  <si>
    <t>FORK, DISPENSER. FOR GM0100159. DIXIE# SSFHWDSP08, SSFD120  DIXIE ULTRA®SMARTSTOCK® SERIES-O CLASSIC FORK DISPENSER BY GP PRO (GEORGIA-PACIFIC),TRANSLUCENT BLACK, SSFD120, 10"W X 8.78"D X 24.75"H</t>
  </si>
  <si>
    <t>41</t>
  </si>
  <si>
    <t>GM0100157</t>
  </si>
  <si>
    <t>FORK, 6-1/4 IN., WHITE, PLASTIC, MEDIUM WEIGHT; IPACK, SPECTRUM, O'SMILE#NF1000, DART HORIZON #F6BW, VICTORIA BAY# FORK
OR APPROVED EQUAL.  1,000/CASE.</t>
  </si>
  <si>
    <t>42</t>
  </si>
  <si>
    <t>GM0100156</t>
  </si>
  <si>
    <t>SPOON, JUMBO. GREEN CERTIFIED. CLEAR PLASTIC SERVING. DOUGLAS STEPHENS#102, INNOVATIVE DESIGNS# U8150 OR YOSHI EMI-102C, 3302 Serving Spoon,VICTORIA BAY#	VBSWSSW  (144/CS)</t>
  </si>
  <si>
    <t>43</t>
  </si>
  <si>
    <t>GM0100155</t>
  </si>
  <si>
    <t>FORK, 6-1/4 IN. GREEN CERTIFIED. WHITE POLYSTYRENE HEAVYWEIGHT PLASTIC.EMPRESS# E181001, KARAT #U2020W, DART #HSWF-0007, CRYSTALWARE#ABFHPSW1000, VICTORIA BAY#	AHF
1000 PER CASE.</t>
  </si>
  <si>
    <t>44</t>
  </si>
  <si>
    <t>GM0100154</t>
  </si>
  <si>
    <t>SPOON, SOUP, 6-1/4 IN. GREEN CERTIFIED. WHITE HEAVYWEIGHT POLYSTYRENEPLASTIC. EMPRESS# E181004, SOLO HSWS, Ambiance# ASSHWPSW1000 OR KARATU2022W, VICTORIA BAY#	AHSS,CAPTIVA #10683
1000 PER CASE.</t>
  </si>
  <si>
    <t>45</t>
  </si>
  <si>
    <t>GM0100153</t>
  </si>
  <si>
    <t>SPOON, POLYSTYRENE. REFILL. HEAVY WEIGHT. COLOR BLACK. DIXIE SMARTSTOCK#SSSHW08, SSS51 DIXIE ULTRA® SMARTSTOCK® SERIES-O MEDIUM-WEIGHTPOLYSTYRENE PLASTIC SPOON REFILL BY GP PRO, BLACK, SSS51, 40FORKS/REFILL, 24 REFILLS/CASE (960)</t>
  </si>
  <si>
    <t>46</t>
  </si>
  <si>
    <t>GM0100152</t>
  </si>
  <si>
    <t>SPOON, 6-1/4 IN., WHITE, PLASTIC, MEDIUM WEIGHT; IPACK, SPECTRUM, DART#S6BW, SAFETY ZONE# CPPMDSSBKE1 OR APPROVED EQUAL.  1,000/CASE, U2002WSoup Spoon Med-Weight/White, VICTORIA BAY# SPOON
(1000 counts/case)</t>
  </si>
  <si>
    <t>47</t>
  </si>
  <si>
    <t>GM0100151</t>
  </si>
  <si>
    <t>SPOON, DISPENSER. FOR GM0100153. DIXIE# SSSHWDSP08, SSSD120 DIXIE ULTRA®SMARTSTOCK® SERIES-O CLASSIC SPOON DISPENSER BY GP PRO(GEORGIA-PACIFIC), TRANSLUCENT BLACK, SSSD120, 10"W X 8.78"D X 24.75"H</t>
  </si>
  <si>
    <t>48</t>
  </si>
  <si>
    <t>GM0100150</t>
  </si>
  <si>
    <t>TEASPOONS, GREEN CERTIFIED. WHITE POLYSTYRENE PLASTIC. HEAVYWEIGHT.
EMPRESS# E181002, KARAT #U2023W, DART #HSWT-0007,
AMBIANCE# ABTSHPSW100, VICTORIA BAY#AHS. 1000/CS</t>
  </si>
  <si>
    <t>BOX</t>
  </si>
  <si>
    <t>49</t>
  </si>
  <si>
    <t>GM0100149</t>
  </si>
  <si>
    <t>KNIFE, DISPENSER. FOR GM0100148. DIXIE# SSKHWDSP08, SSKD120 DIXIE ULTRA®SMARTSTOCK® SERIES-O CLASSIC KNIFE DISPENSER BY GP PRO(GEORGIA-PACIFIC), TRANSLUCENT BLACK, SSKD120, 10"W X 8.78"D X 24.75"H</t>
  </si>
  <si>
    <t>50</t>
  </si>
  <si>
    <t>GM0100148</t>
  </si>
  <si>
    <t>KNIFE, POLYSTYRENE. REFILL. HEAVY WEIGHT. COLOR BLACK. DIXIE SMARTSTOCK#SSKHW08,SSK51 DIXIE ULTRA® SMARTSTOCK® SERIES-O MEDIUM-WEIGHTPOLYSTYRENE PLASTIC KNIFE REFILL BY GP PRO, BLACK, SSK51, 40FORKS/REFILL, 24 REFILLS/CASE (960)</t>
  </si>
  <si>
    <t>51</t>
  </si>
  <si>
    <t>GM0100145</t>
  </si>
  <si>
    <t>PLATE, 9 IN. WHITE. PLASTIC. MEADOWARE IMPACT#YMI9, VICTORIA BAY#VBP9PPW. (400/CS)</t>
  </si>
  <si>
    <t>52</t>
  </si>
  <si>
    <t>GM0100143</t>
  </si>
  <si>
    <t>PLATE, 8-3/4 IN. GREEN CERTIFIED. DART# MP9, PAPERPRO# 25775 OR KARAT#KE-BPR07-1C. (500/CASE), HP9S-2050 9IN HEAVY WEIGHT WHITE PAPER PLATE,VICTORIA BAY#	10100, EILAT#426</t>
  </si>
  <si>
    <t>53</t>
  </si>
  <si>
    <t>GM0100125</t>
  </si>
  <si>
    <t>LID, 12 - 16 - 20 OZ., WHITE LIFT-N-LOCK FOAM CUP; DART HORIZON #16FTL.(1,000/CASE).</t>
  </si>
  <si>
    <t>54</t>
  </si>
  <si>
    <t>GM0100095</t>
  </si>
  <si>
    <t>LID, CUP. CLEAR PLASTIC SLOT. GREEN CERTIFIED. DART# 662TS, FABRI-KALGREENWARE# LGC12/20, KARAT KE-KC626TS, VICTORIA BAY#F92HCF. 1000/CS</t>
  </si>
  <si>
    <t>55</t>
  </si>
  <si>
    <t>GM0100090</t>
  </si>
  <si>
    <t>CUP, 12 0Z. CLEAR PLASTIC. GREEN CERTIFIED. FABRI-KAL GREENWARE# GC12S,KARAT KE-KC12 PLA ,DART RTP12, VICTORIA BAY#	VG12CF (1000/CS)</t>
  </si>
  <si>
    <t>56</t>
  </si>
  <si>
    <t>GM0100070</t>
  </si>
  <si>
    <t>STIRRER, 7 IN., PLASTIC. EMPRESS# ECK775RD, CRYSTALWARE SIP-N-JOY#75BSS101000, PLASTIRUN# 226R, D&amp;W# ST7R-10-1000,SAFETY ZONE #ST215B,VICTORIA BAY#	226R  (10,000/CASE).</t>
  </si>
  <si>
    <t>57</t>
  </si>
  <si>
    <t>GM0100065</t>
  </si>
  <si>
    <t>STIRRER, 7.5'', WOOD, 5000/CS, ROYAL PAPER #RPPR825</t>
  </si>
  <si>
    <t>58</t>
  </si>
  <si>
    <t>GM0100060</t>
  </si>
  <si>
    <t>STRAW, 7-3/4 IN. JUMBO. SINGLE WRAPPED. SAM TELL &amp; SON# E212TRW,PLASTIRUN# 260-240, JETWARE# WJ-04, D&amp;W# DSJW4-500T OR SAFETY ZONE#SJ10001WC. 1 BOX EQUALS 500 STRAWS, C9090 Karat Jumbo Paper WRAPPEDstraws (500) -Clear_7.75", VICTORIA BAY#8JST24B</t>
  </si>
  <si>
    <t>59</t>
  </si>
  <si>
    <t>GM0100045</t>
  </si>
  <si>
    <t>PAPER, DRY WAX 12 IN. X 15 IN, NUPARCH #F1215NUP, BAGCRAFT #247015.ATLAS 5122016, VICTORIA BAY#VBWXD1215</t>
  </si>
  <si>
    <t>60</t>
  </si>
  <si>
    <t>GM0100033</t>
  </si>
  <si>
    <t>KNIFE, GREEN CERTIFIED. WHITE POLYSTYRENE. HEAVYWEIGHT PLASTIC. KARAT
#U2021W, DART #HSWK-0007, AMBIANCE# ABKNHWPSW1000 OR EMPRESS# E181003,VICTORIA BAY#	AHK, CAPTIVA#PSHW-11168
1000 PER CASE.</t>
  </si>
  <si>
    <t>61</t>
  </si>
  <si>
    <t>GM0100031</t>
  </si>
  <si>
    <t>WRAP, PLASTIC SEAL FILM. GREEN CERTIFIED. 18 IN. X 2000 FT. CRYSTAL WARECW182, NB182 7301118, OR ANCHOR PACKAGING# ST18X2F, 18x2000 Cutter Box</t>
  </si>
  <si>
    <t>62</t>
  </si>
  <si>
    <t>GM0100030</t>
  </si>
  <si>
    <t>WRAP, PLASTIC SEAL. GREEN CERTIFIED. CRYSTAL WARE CW122 OR ANCHORPACKAGING# ST12X2F, 12 IN. X 2000 FT., NB122 7301112 12x2000 Cutter Box</t>
  </si>
  <si>
    <t>63</t>
  </si>
  <si>
    <t>GM0100025</t>
  </si>
  <si>
    <t>FOIL, ALUMINUM. GREEN CERTIFIED. 18 IN. X 1000 FT. WESTERN PLASTICS#PAFOIL18X1M, ELDORADO# 293, MEDALLION# 11803, PACTIV# 615M, TRINIDAD#MS81 OR PRESTIGE# 281P.</t>
  </si>
  <si>
    <t>64</t>
  </si>
  <si>
    <t>GM0100020</t>
  </si>
  <si>
    <t>FOIL, ALUMINUM. GREEN CERTIFIED. RECYCLABLE ALUMINUM. 12 IN. X 1000 FT.PACTIV# 611M, MEDALLION# 11203, ELDORADO# 244, OR TRINIDAD# MS21, HFAPART# 11203, FW-ARF200 12"x 1000" Standard Aluminum Foil Roll, EMPRESS#E121-S OR WESTERN PLASTICS# 221P.</t>
  </si>
  <si>
    <t>65</t>
  </si>
  <si>
    <t>GM0100011</t>
  </si>
  <si>
    <t>BOWL, MIXING. STAINLESS STEEL. 3-QUART CAPACITY. 9 3/8 DIAMETER. 4"DEEP. VOLLRATH# 69030, UPDATE INTERNATIONAL# MB-300 OR STANTON TRADING#4903, WINCO#MXB300Q</t>
  </si>
  <si>
    <t>66</t>
  </si>
  <si>
    <t>033900</t>
  </si>
  <si>
    <t>Napkin, Dinner.Green Certified.PE# GM0100176.NETCHOICE# 33667, MORCON#
30100,CAST-AWAY# 473225,OR KARAT# KN-D1517-2W.150 CT.
WHITE PREMIUM QUALITY.15 IN. X 17 IN. 2-PLY FOLDED.
(3,000/CASE)
PAPERNET,HEAVENLY SOFT Napkins,#413663.
Approved Equal: #VBCLLH16FW-Victoria Bay</t>
  </si>
  <si>
    <t>67</t>
  </si>
  <si>
    <t>033735</t>
  </si>
  <si>
    <t>LID, 10 OZ. - 20 OZ. FOR HOT CUP. PE# GM0100955. DSC# HCFL 1020,
FOLDBACK# LM1620FB, OR SOLO# LB3161-00007.
Approved Equal: #VBCLLH16FW-Victoria Bay</t>
  </si>
  <si>
    <t>68</t>
  </si>
  <si>
    <t>033681</t>
  </si>
  <si>
    <t>FOIL, ALUMINUM. 12 IN. X 1000 FT. PE# GM0100020. PACTIV# 611M,MEDALLION# 11203, ELDORADO# 244, TRINIDAD# MS21, OR HFA# 11203. GREENCERTIFIED. RECYCLABLE ALUMINUM.
CAUTION CUTTING EDGE IS SHARP AVOID CONTACT.</t>
  </si>
  <si>
    <t>69</t>
  </si>
  <si>
    <t>033661</t>
  </si>
  <si>
    <t>Spoon, White, 6-1/4 Inch, Medium, I Pack, Spectrum, 100 per case.
Dart #S6BW, Victoria Bay #SPOON.</t>
  </si>
  <si>
    <t>70</t>
  </si>
  <si>
    <t>033660</t>
  </si>
  <si>
    <t>Cup, Hot, 16 Ounce, Green Certified, 1000 per case.
Dart Bare by Solo #316PLA-J7234, Dart #316MS-0029,
PE #GM0100965, Victoria Bay #VBCLHP16W.</t>
  </si>
  <si>
    <t>71</t>
  </si>
  <si>
    <t>033657</t>
  </si>
  <si>
    <t>Bowl, Large Rectangle, 58 Ounce, Black, 150 Containers &amp; Lids
Per Case.  Pactiv #NC989B, Kari Out #MT0940B, PE #GM0100920.
Victoria Bay #VBINRE58.</t>
  </si>
  <si>
    <t>72</t>
  </si>
  <si>
    <t>033578</t>
  </si>
  <si>
    <t>Knife, White, 6-1/4 Inch, Green Certified, Heavyweight Polystyrene
Plastic, 1000 Per Case.  Karat #U2021W, Dart #HSWK-0007,
PE #GM0100033, Victoria Bay #AHK.</t>
  </si>
  <si>
    <t>73</t>
  </si>
  <si>
    <t>033577</t>
  </si>
  <si>
    <t>Fork, White, 6-1/4 Inch, Green Certified, Polystyrene,
Heavyweight Plastic, 1000 Per Case.  Karat #U2020W,
Dart #HSWF-0007, PE #GM0100155, Victoria Bay #AHF.</t>
  </si>
  <si>
    <t>74</t>
  </si>
  <si>
    <t>033576</t>
  </si>
  <si>
    <t>Spoon, Soup, White, 6-1/4 Inch, Green Certified, Heavyweight Polystyrene
Plastic, 100 Per Case.  Karat #U2022W, Solo #HSWS, PE #GM0100154,
Victoria Bay #AHSS.</t>
  </si>
  <si>
    <t>75</t>
  </si>
  <si>
    <t>033575</t>
  </si>
  <si>
    <t>Plate, Paper, 8.5 Inch, Fluted Rigid Rim for Strength, Clay Coated,
500 per case.  Solo #MP9-J8001, Net Choice #MP9NC-J8001,
PE #GM0100210.</t>
  </si>
  <si>
    <t>76</t>
  </si>
  <si>
    <t>033574</t>
  </si>
  <si>
    <t>Bowl, 12 Ounce, Paper, 100 Per Case.
Solo #HB12-J8001, Dart #HB12, Sweetheart #SWT-BF712,
Karat #C-KDP12W, PE #GM0100160, Victoria Bay #FC12.1000/CS</t>
  </si>
  <si>
    <t>77</t>
  </si>
  <si>
    <t>033573</t>
  </si>
  <si>
    <t>Cup, 10 Ounce, Hot, Green Certified, 1000 Per Case.
Moducup #1510, Dart #510MS, Dart Bare by Solo #510RC-J8484,
PE #GM0100950, Victoria Bay #VBCLHP10SW.1000/CS</t>
  </si>
  <si>
    <t>78</t>
  </si>
  <si>
    <t>004372</t>
  </si>
  <si>
    <t>CLEANER,ALL PURPOSE,STAINLESS STEEL,NUSHEEN,
1 GALLON CONTAINER,4 GALLONS PER CASE.
K01020-Victoria Bay 12/16oz/CS</t>
  </si>
  <si>
    <t>Item Number</t>
  </si>
  <si>
    <t>Product ID</t>
  </si>
  <si>
    <t>Description</t>
  </si>
  <si>
    <t>Quantity</t>
  </si>
  <si>
    <t>Unit</t>
  </si>
  <si>
    <t>Unit Price</t>
  </si>
  <si>
    <t>Total</t>
  </si>
  <si>
    <t>Alternate As-Equal Mfr Quoted (If Any)</t>
  </si>
  <si>
    <t>The Port Authority of NY and NJ</t>
  </si>
  <si>
    <t>Contract Title:</t>
  </si>
  <si>
    <t>Do not edit or otherwise alter original details</t>
  </si>
  <si>
    <r>
      <t xml:space="preserve">Prices shall be inserted with a maximum </t>
    </r>
    <r>
      <rPr>
        <b/>
        <sz val="10"/>
        <rFont val="Arial"/>
        <family val="2"/>
      </rPr>
      <t>two decimal values</t>
    </r>
    <r>
      <rPr>
        <sz val="10"/>
        <rFont val="Arial"/>
        <family val="2"/>
      </rPr>
      <t xml:space="preserve">. In the event the Bidder does not comply, the Port Authority will not round. Only the first two decimal values shown in the signed PDF version of the Pricing Sheet will be accepted. </t>
    </r>
  </si>
  <si>
    <t>Print Name:</t>
  </si>
  <si>
    <t>Signature:</t>
  </si>
  <si>
    <t>Title:</t>
  </si>
  <si>
    <t>Full Legal Company Name:</t>
  </si>
  <si>
    <t>Date:</t>
  </si>
  <si>
    <t xml:space="preserve">Please ensure you provide the same price for identical items </t>
  </si>
  <si>
    <t xml:space="preserve">Sample Required </t>
  </si>
  <si>
    <t>Supply and Deliver General Cafeteria Supplies to Various NY and NJ Warehouses - Two (2) Year Requirements Contract</t>
  </si>
  <si>
    <t>Total Estimated Two (2) Year Contract Price:</t>
  </si>
  <si>
    <t>Bidders are recommended to quote specified items. For any alternate-equals, indicate so and submit specification sheets with Bid.</t>
  </si>
  <si>
    <t>Pricing Sheet - Bid # 6000003506</t>
  </si>
  <si>
    <t>Port Authority has marked items under column “Sample Required” for those items that the Bidder shall deliver upon request. A few sample units are sufficient; a full case is not required. The Port Authority may also request samples for items not marked in the spreadsheet. Please refer to Section 3, “Acceptable Products and Samples,” of the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</si>
</sst>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Red]#,##0.00"/>
  </numFmts>
  <fonts count="6" x14ac:knownFonts="1">
    <font>
      <sz val="10"/>
      <name val="Arial"/>
    </font>
    <font>
      <sz val="10"/>
      <name val="Arial"/>
      <family val="2"/>
    </font>
    <font>
      <b/>
      <sz val="12"/>
      <color theme="0"/>
      <name val="Arial"/>
      <family val="2"/>
    </font>
    <font>
      <b/>
      <sz val="10"/>
      <name val="Arial"/>
      <family val="2"/>
    </font>
    <font>
      <b/>
      <sz val="11"/>
      <name val="Calibri"/>
      <family val="2"/>
    </font>
    <font>
      <sz val="10"/>
      <color rgb="FFFF0000"/>
      <name val="Arial"/>
      <family val="2"/>
    </font>
  </fonts>
  <fills count="7">
    <fill>
      <patternFill patternType="none"/>
    </fill>
    <fill>
      <patternFill patternType="gray125"/>
    </fill>
    <fill>
      <patternFill patternType="solid">
        <fgColor theme="2"/>
        <bgColor indexed="64"/>
      </patternFill>
    </fill>
    <fill>
      <patternFill patternType="solid">
        <fgColor theme="7"/>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4.9989318521683403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62">
    <xf numFmtId="0" fontId="0" fillId="0" borderId="0" xfId="0" applyAlignment="1">
      <alignment vertical="top"/>
    </xf>
    <xf numFmtId="0" fontId="0" fillId="0" borderId="0" xfId="0" applyAlignment="1">
      <alignment vertical="top" wrapText="1"/>
    </xf>
    <xf numFmtId="0" fontId="0" fillId="0" borderId="1" xfId="0" applyBorder="1" applyAlignment="1">
      <alignment vertical="top" wrapText="1"/>
    </xf>
    <xf numFmtId="3" fontId="0" fillId="0" borderId="1" xfId="0" applyNumberFormat="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wrapText="1"/>
    </xf>
    <xf numFmtId="0" fontId="1" fillId="2" borderId="2" xfId="0" applyFont="1" applyFill="1" applyBorder="1" applyAlignment="1">
      <alignment horizontal="center" vertical="center" wrapText="1"/>
    </xf>
    <xf numFmtId="0" fontId="0" fillId="2" borderId="1" xfId="0"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wrapText="1"/>
    </xf>
    <xf numFmtId="164" fontId="0" fillId="0" borderId="0" xfId="0" applyNumberFormat="1" applyAlignment="1">
      <alignment horizontal="right" vertical="center"/>
    </xf>
    <xf numFmtId="44" fontId="0" fillId="0" borderId="0" xfId="0" applyNumberFormat="1" applyAlignment="1">
      <alignment horizontal="right" vertical="center"/>
    </xf>
    <xf numFmtId="0" fontId="1" fillId="5" borderId="0" xfId="0" applyFont="1" applyFill="1" applyAlignment="1">
      <alignment horizontal="left" vertical="center" wrapText="1"/>
    </xf>
    <xf numFmtId="0" fontId="0" fillId="2" borderId="11" xfId="0" applyFill="1" applyBorder="1"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vertical="top"/>
    </xf>
    <xf numFmtId="0" fontId="0" fillId="0" borderId="12" xfId="0" applyBorder="1" applyAlignment="1">
      <alignment vertical="top"/>
    </xf>
    <xf numFmtId="0" fontId="0" fillId="0" borderId="13" xfId="0" applyBorder="1" applyAlignment="1">
      <alignment vertical="top"/>
    </xf>
    <xf numFmtId="0" fontId="0" fillId="5" borderId="9" xfId="0" applyFill="1" applyBorder="1" applyAlignment="1">
      <alignment horizontal="center" vertical="center"/>
    </xf>
    <xf numFmtId="0" fontId="0" fillId="5" borderId="0" xfId="0" applyFill="1" applyAlignment="1">
      <alignment horizontal="center" vertical="center"/>
    </xf>
    <xf numFmtId="0" fontId="0" fillId="5" borderId="0" xfId="0" applyFill="1" applyAlignment="1">
      <alignment horizontal="left" vertical="center" wrapText="1"/>
    </xf>
    <xf numFmtId="164" fontId="0" fillId="5" borderId="0" xfId="0" applyNumberFormat="1" applyFill="1" applyAlignment="1">
      <alignment horizontal="right" vertical="center"/>
    </xf>
    <xf numFmtId="44" fontId="0" fillId="5" borderId="0" xfId="0" applyNumberFormat="1" applyFill="1" applyAlignment="1">
      <alignment horizontal="right" vertical="center"/>
    </xf>
    <xf numFmtId="0" fontId="0" fillId="5" borderId="10" xfId="0" applyFill="1" applyBorder="1" applyAlignment="1">
      <alignment horizontal="left" vertical="center" wrapText="1"/>
    </xf>
    <xf numFmtId="0" fontId="4" fillId="5" borderId="0" xfId="0" applyFont="1" applyFill="1" applyAlignment="1">
      <alignment horizontal="center" vertical="center" wrapText="1"/>
    </xf>
    <xf numFmtId="0" fontId="4" fillId="5" borderId="0" xfId="0" applyFont="1" applyFill="1" applyAlignment="1">
      <alignment vertical="center" wrapText="1"/>
    </xf>
    <xf numFmtId="0" fontId="0" fillId="5" borderId="9" xfId="0" applyFill="1" applyBorder="1" applyAlignment="1">
      <alignment horizontal="left" vertical="center"/>
    </xf>
    <xf numFmtId="0" fontId="0" fillId="5" borderId="0" xfId="0" applyFill="1" applyAlignment="1">
      <alignment vertical="center"/>
    </xf>
    <xf numFmtId="0" fontId="0" fillId="5" borderId="0" xfId="0" applyFill="1" applyAlignment="1">
      <alignment vertical="top"/>
    </xf>
    <xf numFmtId="0" fontId="0" fillId="0" borderId="9" xfId="0" applyBorder="1" applyAlignment="1">
      <alignment horizontal="center" vertical="center" wrapText="1"/>
    </xf>
    <xf numFmtId="44" fontId="3" fillId="6" borderId="1" xfId="0" applyNumberFormat="1" applyFont="1" applyFill="1" applyBorder="1" applyAlignment="1">
      <alignment horizontal="right" vertical="center"/>
    </xf>
    <xf numFmtId="164" fontId="0" fillId="0" borderId="10" xfId="0" applyNumberFormat="1" applyBorder="1" applyAlignment="1" applyProtection="1">
      <alignment vertical="center" wrapText="1"/>
      <protection locked="0"/>
    </xf>
    <xf numFmtId="0" fontId="0" fillId="0" borderId="16" xfId="0" applyBorder="1" applyAlignment="1">
      <alignment horizontal="center" vertical="center" wrapText="1"/>
    </xf>
    <xf numFmtId="0" fontId="0" fillId="0" borderId="12" xfId="0" applyBorder="1" applyAlignment="1">
      <alignment horizontal="center" vertical="center" wrapText="1"/>
    </xf>
    <xf numFmtId="0" fontId="0" fillId="5" borderId="0" xfId="0" applyFill="1" applyAlignment="1">
      <alignment horizontal="center" vertical="center" wrapText="1"/>
    </xf>
    <xf numFmtId="0" fontId="0" fillId="5" borderId="0" xfId="0" applyFill="1" applyAlignment="1">
      <alignment vertical="top" wrapText="1"/>
    </xf>
    <xf numFmtId="44" fontId="0" fillId="0" borderId="1" xfId="0" applyNumberFormat="1" applyBorder="1" applyAlignment="1">
      <alignment horizontal="right" vertical="center"/>
    </xf>
    <xf numFmtId="0" fontId="0" fillId="0" borderId="2" xfId="0" applyBorder="1" applyAlignment="1">
      <alignment vertical="top"/>
    </xf>
    <xf numFmtId="0" fontId="0" fillId="0" borderId="0" xfId="0" applyAlignment="1">
      <alignment horizontal="center" vertical="top"/>
    </xf>
    <xf numFmtId="0" fontId="3" fillId="0" borderId="0" xfId="0" applyFont="1" applyAlignment="1">
      <alignment horizontal="right" vertical="center"/>
    </xf>
    <xf numFmtId="164" fontId="1" fillId="0" borderId="0" xfId="0" applyNumberFormat="1" applyFont="1" applyAlignment="1">
      <alignment horizontal="right" vertical="center"/>
    </xf>
    <xf numFmtId="164" fontId="0" fillId="0" borderId="0" xfId="0" applyNumberFormat="1" applyAlignment="1" applyProtection="1">
      <alignment vertical="center" wrapText="1"/>
      <protection locked="0"/>
    </xf>
    <xf numFmtId="44" fontId="0" fillId="0" borderId="0" xfId="0" applyNumberFormat="1" applyAlignment="1">
      <alignment vertical="top"/>
    </xf>
    <xf numFmtId="44" fontId="0" fillId="0" borderId="1" xfId="0" applyNumberFormat="1" applyBorder="1" applyAlignment="1">
      <alignment horizontal="center" vertical="center"/>
    </xf>
    <xf numFmtId="0" fontId="0" fillId="2" borderId="19" xfId="0" applyFill="1" applyBorder="1" applyAlignment="1">
      <alignment horizontal="center" vertical="center" wrapText="1"/>
    </xf>
    <xf numFmtId="44" fontId="0" fillId="0" borderId="19" xfId="0" applyNumberFormat="1" applyBorder="1" applyAlignment="1">
      <alignment horizontal="center" vertical="center"/>
      <extLst>
        <ext xmlns:xfpb="http://schemas.microsoft.com/office/spreadsheetml/2022/featurepropertybag" uri="{C7286773-470A-42A8-94C5-96B5CB345126}">
          <xfpb:xfComplement i="0"/>
        </ext>
      </extLst>
    </xf>
    <xf numFmtId="44" fontId="3" fillId="0" borderId="0" xfId="0" applyNumberFormat="1" applyFont="1" applyAlignment="1">
      <alignment horizontal="right" vertical="center"/>
    </xf>
    <xf numFmtId="0" fontId="3" fillId="5" borderId="9" xfId="0" applyFont="1" applyFill="1" applyBorder="1" applyAlignment="1">
      <alignment horizontal="left" vertical="top"/>
    </xf>
    <xf numFmtId="0" fontId="1" fillId="5" borderId="0" xfId="0" applyFont="1" applyFill="1" applyAlignment="1">
      <alignment vertical="top" wrapText="1"/>
    </xf>
    <xf numFmtId="0" fontId="5" fillId="0" borderId="0" xfId="0" applyFont="1" applyAlignment="1">
      <alignment vertical="top"/>
    </xf>
    <xf numFmtId="44" fontId="0" fillId="0" borderId="19" xfId="0" applyNumberFormat="1" applyBorder="1" applyAlignment="1">
      <alignment horizontal="center" vertical="center"/>
    </xf>
    <xf numFmtId="164" fontId="0" fillId="0" borderId="14" xfId="0" applyNumberFormat="1" applyBorder="1" applyAlignment="1" applyProtection="1">
      <alignment horizontal="center" vertical="center" wrapText="1"/>
      <protection locked="0"/>
    </xf>
    <xf numFmtId="164" fontId="0" fillId="0" borderId="15" xfId="0" applyNumberFormat="1" applyBorder="1" applyAlignment="1" applyProtection="1">
      <alignment horizontal="center" vertical="center" wrapText="1"/>
      <protection locked="0"/>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5"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8" xfId="0" applyFont="1" applyFill="1" applyBorder="1" applyAlignment="1">
      <alignment horizontal="center" vertical="center"/>
    </xf>
    <xf numFmtId="0" fontId="4" fillId="5" borderId="0" xfId="0" applyFont="1" applyFill="1" applyAlignment="1">
      <alignment horizontal="left" vertical="top" wrapText="1"/>
    </xf>
  </cellXfs>
  <cellStyles count="1">
    <cellStyle name="Normal" xfId="0" builtinId="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4"/>
  <sheetViews>
    <sheetView tabSelected="1" topLeftCell="B1" zoomScale="98" workbookViewId="0">
      <pane ySplit="11" topLeftCell="A56" activePane="bottomLeft" state="frozen"/>
      <selection pane="bottomLeft" activeCell="C8" sqref="C8"/>
    </sheetView>
  </sheetViews>
  <sheetFormatPr defaultColWidth="8.7265625" defaultRowHeight="40" customHeight="1" x14ac:dyDescent="0.25"/>
  <cols>
    <col min="1" max="1" width="7.54296875" style="34" customWidth="1"/>
    <col min="2" max="2" width="12" style="28" bestFit="1" customWidth="1"/>
    <col min="3" max="3" width="95.81640625" style="35" customWidth="1"/>
    <col min="4" max="4" width="9.453125" style="19" customWidth="1"/>
    <col min="5" max="5" width="7.1796875" style="19" customWidth="1"/>
    <col min="6" max="6" width="15.81640625" style="28" customWidth="1"/>
    <col min="7" max="8" width="22.453125" style="28" customWidth="1"/>
    <col min="9" max="9" width="28.1796875" style="28" customWidth="1"/>
    <col min="10" max="16384" width="8.7265625" style="28"/>
  </cols>
  <sheetData>
    <row r="1" spans="1:9" s="27" customFormat="1" ht="21" customHeight="1" x14ac:dyDescent="0.25">
      <c r="A1" s="53" t="s">
        <v>245</v>
      </c>
      <c r="B1" s="54"/>
      <c r="C1" s="54"/>
      <c r="D1" s="54"/>
      <c r="E1" s="54"/>
      <c r="F1" s="54"/>
      <c r="G1" s="54"/>
      <c r="H1" s="55"/>
      <c r="I1" s="56"/>
    </row>
    <row r="2" spans="1:9" s="27" customFormat="1" ht="18.649999999999999" customHeight="1" x14ac:dyDescent="0.25">
      <c r="A2" s="57" t="s">
        <v>259</v>
      </c>
      <c r="B2" s="58"/>
      <c r="C2" s="58"/>
      <c r="D2" s="58"/>
      <c r="E2" s="58"/>
      <c r="F2" s="58"/>
      <c r="G2" s="58"/>
      <c r="H2" s="59"/>
      <c r="I2" s="60"/>
    </row>
    <row r="3" spans="1:9" s="27" customFormat="1" ht="7" customHeight="1" x14ac:dyDescent="0.25">
      <c r="A3" s="18"/>
      <c r="B3" s="19"/>
      <c r="C3" s="20"/>
      <c r="D3" s="19"/>
      <c r="E3" s="19"/>
      <c r="F3" s="21"/>
      <c r="G3" s="22"/>
      <c r="H3" s="22"/>
      <c r="I3" s="23"/>
    </row>
    <row r="4" spans="1:9" s="27" customFormat="1" ht="39.75" customHeight="1" x14ac:dyDescent="0.25">
      <c r="A4" s="47" t="s">
        <v>246</v>
      </c>
      <c r="B4" s="19"/>
      <c r="C4" s="61" t="s">
        <v>256</v>
      </c>
      <c r="D4" s="61"/>
      <c r="E4" s="24"/>
      <c r="F4" s="25"/>
      <c r="G4" s="22"/>
      <c r="H4" s="22"/>
      <c r="I4" s="23"/>
    </row>
    <row r="5" spans="1:9" s="27" customFormat="1" ht="1" customHeight="1" x14ac:dyDescent="0.25">
      <c r="A5" s="26"/>
      <c r="B5" s="19"/>
      <c r="C5" s="20"/>
      <c r="D5" s="19"/>
      <c r="E5" s="19"/>
      <c r="F5" s="21"/>
      <c r="G5" s="22"/>
      <c r="H5" s="22"/>
      <c r="I5" s="23"/>
    </row>
    <row r="6" spans="1:9" s="27" customFormat="1" ht="12.5" x14ac:dyDescent="0.25">
      <c r="A6" s="18"/>
      <c r="B6" s="19"/>
      <c r="C6" s="12" t="s">
        <v>247</v>
      </c>
      <c r="D6" s="19"/>
      <c r="E6" s="19"/>
      <c r="F6" s="21"/>
      <c r="G6" s="22"/>
      <c r="H6" s="22"/>
      <c r="I6" s="23"/>
    </row>
    <row r="7" spans="1:9" s="27" customFormat="1" ht="34" customHeight="1" x14ac:dyDescent="0.25">
      <c r="A7" s="18"/>
      <c r="B7" s="19"/>
      <c r="C7" s="12" t="s">
        <v>258</v>
      </c>
      <c r="D7" s="19"/>
      <c r="E7" s="19"/>
      <c r="F7" s="21"/>
      <c r="G7" s="22"/>
      <c r="H7" s="22"/>
      <c r="I7" s="23"/>
    </row>
    <row r="8" spans="1:9" s="27" customFormat="1" ht="56.5" customHeight="1" x14ac:dyDescent="0.25">
      <c r="A8" s="18"/>
      <c r="B8" s="19"/>
      <c r="C8" s="48" t="s">
        <v>260</v>
      </c>
      <c r="D8" s="19"/>
      <c r="E8" s="19"/>
      <c r="F8" s="21"/>
      <c r="G8" s="49"/>
      <c r="H8" s="22"/>
      <c r="I8" s="23"/>
    </row>
    <row r="9" spans="1:9" s="27" customFormat="1" ht="27.75" customHeight="1" x14ac:dyDescent="0.25">
      <c r="A9" s="18"/>
      <c r="B9" s="19"/>
      <c r="C9" s="12" t="s">
        <v>254</v>
      </c>
      <c r="D9" s="19"/>
      <c r="E9" s="19"/>
      <c r="F9" s="21"/>
      <c r="G9" s="22"/>
      <c r="H9" s="22"/>
      <c r="I9" s="23"/>
    </row>
    <row r="10" spans="1:9" s="27" customFormat="1" ht="38" x14ac:dyDescent="0.25">
      <c r="A10" s="18"/>
      <c r="B10" s="19"/>
      <c r="C10" s="12" t="s">
        <v>248</v>
      </c>
      <c r="D10" s="19"/>
      <c r="E10" s="19"/>
      <c r="F10" s="21"/>
      <c r="G10" s="22"/>
      <c r="H10" s="22"/>
      <c r="I10" s="23"/>
    </row>
    <row r="11" spans="1:9" s="19" customFormat="1" ht="38.15" customHeight="1" x14ac:dyDescent="0.25">
      <c r="A11" s="13" t="s">
        <v>237</v>
      </c>
      <c r="B11" s="7" t="s">
        <v>238</v>
      </c>
      <c r="C11" s="5" t="s">
        <v>239</v>
      </c>
      <c r="D11" s="7" t="s">
        <v>240</v>
      </c>
      <c r="E11" s="7" t="s">
        <v>241</v>
      </c>
      <c r="F11" s="5" t="s">
        <v>242</v>
      </c>
      <c r="G11" s="5" t="s">
        <v>243</v>
      </c>
      <c r="H11" s="44" t="s">
        <v>255</v>
      </c>
      <c r="I11" s="6" t="s">
        <v>244</v>
      </c>
    </row>
    <row r="12" spans="1:9" ht="50.15" customHeight="1" x14ac:dyDescent="0.25">
      <c r="A12" s="14" t="s">
        <v>0</v>
      </c>
      <c r="B12" s="4" t="s">
        <v>1</v>
      </c>
      <c r="C12" s="2" t="s">
        <v>2</v>
      </c>
      <c r="D12" s="3">
        <v>34</v>
      </c>
      <c r="E12" s="4" t="s">
        <v>3</v>
      </c>
      <c r="F12" s="36"/>
      <c r="G12" s="36">
        <f>D12*F12</f>
        <v>0</v>
      </c>
      <c r="H12" s="45" t="b">
        <v>1</v>
      </c>
      <c r="I12" s="37"/>
    </row>
    <row r="13" spans="1:9" ht="50.15" customHeight="1" x14ac:dyDescent="0.25">
      <c r="A13" s="14" t="s">
        <v>4</v>
      </c>
      <c r="B13" s="4" t="s">
        <v>5</v>
      </c>
      <c r="C13" s="2" t="s">
        <v>6</v>
      </c>
      <c r="D13" s="3">
        <v>17</v>
      </c>
      <c r="E13" s="4" t="s">
        <v>3</v>
      </c>
      <c r="F13" s="43"/>
      <c r="G13" s="36">
        <f t="shared" ref="G13:G76" si="0">D13*F13</f>
        <v>0</v>
      </c>
      <c r="H13" s="45" t="b">
        <v>1</v>
      </c>
      <c r="I13" s="37"/>
    </row>
    <row r="14" spans="1:9" ht="50.15" customHeight="1" x14ac:dyDescent="0.25">
      <c r="A14" s="14" t="s">
        <v>7</v>
      </c>
      <c r="B14" s="4" t="s">
        <v>8</v>
      </c>
      <c r="C14" s="2" t="s">
        <v>9</v>
      </c>
      <c r="D14" s="3">
        <v>163</v>
      </c>
      <c r="E14" s="4" t="s">
        <v>3</v>
      </c>
      <c r="F14" s="43"/>
      <c r="G14" s="36">
        <f t="shared" si="0"/>
        <v>0</v>
      </c>
      <c r="H14" s="45" t="b">
        <v>1</v>
      </c>
      <c r="I14" s="37"/>
    </row>
    <row r="15" spans="1:9" ht="50.15" customHeight="1" x14ac:dyDescent="0.25">
      <c r="A15" s="14" t="s">
        <v>10</v>
      </c>
      <c r="B15" s="4" t="s">
        <v>11</v>
      </c>
      <c r="C15" s="2" t="s">
        <v>12</v>
      </c>
      <c r="D15" s="3">
        <v>1050</v>
      </c>
      <c r="E15" s="4" t="s">
        <v>3</v>
      </c>
      <c r="F15" s="43"/>
      <c r="G15" s="36">
        <f t="shared" si="0"/>
        <v>0</v>
      </c>
      <c r="H15" s="45" t="b">
        <v>1</v>
      </c>
      <c r="I15" s="37"/>
    </row>
    <row r="16" spans="1:9" ht="50.15" customHeight="1" x14ac:dyDescent="0.25">
      <c r="A16" s="14" t="s">
        <v>13</v>
      </c>
      <c r="B16" s="4" t="s">
        <v>14</v>
      </c>
      <c r="C16" s="2" t="s">
        <v>15</v>
      </c>
      <c r="D16" s="3">
        <v>1114</v>
      </c>
      <c r="E16" s="4" t="s">
        <v>3</v>
      </c>
      <c r="F16" s="43"/>
      <c r="G16" s="36">
        <f t="shared" si="0"/>
        <v>0</v>
      </c>
      <c r="H16" s="45" t="b">
        <v>1</v>
      </c>
      <c r="I16" s="37"/>
    </row>
    <row r="17" spans="1:9" ht="50.15" customHeight="1" x14ac:dyDescent="0.25">
      <c r="A17" s="14" t="s">
        <v>16</v>
      </c>
      <c r="B17" s="4" t="s">
        <v>17</v>
      </c>
      <c r="C17" s="2" t="s">
        <v>18</v>
      </c>
      <c r="D17" s="3">
        <v>271</v>
      </c>
      <c r="E17" s="4" t="s">
        <v>3</v>
      </c>
      <c r="F17" s="43"/>
      <c r="G17" s="36">
        <f t="shared" si="0"/>
        <v>0</v>
      </c>
      <c r="H17" s="45" t="b">
        <v>1</v>
      </c>
      <c r="I17" s="37"/>
    </row>
    <row r="18" spans="1:9" ht="50.15" customHeight="1" x14ac:dyDescent="0.25">
      <c r="A18" s="14" t="s">
        <v>19</v>
      </c>
      <c r="B18" s="4" t="s">
        <v>20</v>
      </c>
      <c r="C18" s="2" t="s">
        <v>21</v>
      </c>
      <c r="D18" s="3">
        <v>7</v>
      </c>
      <c r="E18" s="4" t="s">
        <v>3</v>
      </c>
      <c r="F18" s="43"/>
      <c r="G18" s="36">
        <f t="shared" si="0"/>
        <v>0</v>
      </c>
      <c r="H18" s="45" t="b">
        <v>1</v>
      </c>
      <c r="I18" s="37"/>
    </row>
    <row r="19" spans="1:9" ht="50.15" customHeight="1" x14ac:dyDescent="0.25">
      <c r="A19" s="14" t="s">
        <v>22</v>
      </c>
      <c r="B19" s="4" t="s">
        <v>23</v>
      </c>
      <c r="C19" s="2" t="s">
        <v>24</v>
      </c>
      <c r="D19" s="3">
        <v>44</v>
      </c>
      <c r="E19" s="4" t="s">
        <v>3</v>
      </c>
      <c r="F19" s="43"/>
      <c r="G19" s="36">
        <f t="shared" si="0"/>
        <v>0</v>
      </c>
      <c r="H19" s="45" t="b">
        <v>1</v>
      </c>
      <c r="I19" s="37"/>
    </row>
    <row r="20" spans="1:9" ht="50.15" customHeight="1" x14ac:dyDescent="0.25">
      <c r="A20" s="14" t="s">
        <v>25</v>
      </c>
      <c r="B20" s="4" t="s">
        <v>26</v>
      </c>
      <c r="C20" s="2" t="s">
        <v>27</v>
      </c>
      <c r="D20" s="3">
        <v>9</v>
      </c>
      <c r="E20" s="4" t="s">
        <v>3</v>
      </c>
      <c r="F20" s="43"/>
      <c r="G20" s="36">
        <f t="shared" si="0"/>
        <v>0</v>
      </c>
      <c r="H20" s="45" t="b">
        <v>1</v>
      </c>
      <c r="I20" s="37"/>
    </row>
    <row r="21" spans="1:9" ht="50.15" customHeight="1" x14ac:dyDescent="0.25">
      <c r="A21" s="14" t="s">
        <v>28</v>
      </c>
      <c r="B21" s="4" t="s">
        <v>29</v>
      </c>
      <c r="C21" s="2" t="s">
        <v>30</v>
      </c>
      <c r="D21" s="3">
        <v>25</v>
      </c>
      <c r="E21" s="4" t="s">
        <v>3</v>
      </c>
      <c r="F21" s="43"/>
      <c r="G21" s="36">
        <f t="shared" si="0"/>
        <v>0</v>
      </c>
      <c r="H21" s="45" t="b">
        <v>1</v>
      </c>
      <c r="I21" s="37"/>
    </row>
    <row r="22" spans="1:9" ht="50.15" customHeight="1" x14ac:dyDescent="0.25">
      <c r="A22" s="14" t="s">
        <v>31</v>
      </c>
      <c r="B22" s="4" t="s">
        <v>32</v>
      </c>
      <c r="C22" s="2" t="s">
        <v>33</v>
      </c>
      <c r="D22" s="3">
        <v>30</v>
      </c>
      <c r="E22" s="4" t="s">
        <v>3</v>
      </c>
      <c r="F22" s="43"/>
      <c r="G22" s="36">
        <f t="shared" si="0"/>
        <v>0</v>
      </c>
      <c r="H22" s="45" t="b">
        <v>1</v>
      </c>
      <c r="I22" s="37"/>
    </row>
    <row r="23" spans="1:9" ht="50.15" customHeight="1" x14ac:dyDescent="0.25">
      <c r="A23" s="14" t="s">
        <v>34</v>
      </c>
      <c r="B23" s="4" t="s">
        <v>35</v>
      </c>
      <c r="C23" s="2" t="s">
        <v>36</v>
      </c>
      <c r="D23" s="3">
        <v>16</v>
      </c>
      <c r="E23" s="4" t="s">
        <v>3</v>
      </c>
      <c r="F23" s="43"/>
      <c r="G23" s="36">
        <f t="shared" si="0"/>
        <v>0</v>
      </c>
      <c r="H23" s="45" t="b">
        <v>1</v>
      </c>
      <c r="I23" s="37"/>
    </row>
    <row r="24" spans="1:9" ht="50.15" customHeight="1" x14ac:dyDescent="0.25">
      <c r="A24" s="14" t="s">
        <v>37</v>
      </c>
      <c r="B24" s="4" t="s">
        <v>38</v>
      </c>
      <c r="C24" s="2" t="s">
        <v>39</v>
      </c>
      <c r="D24" s="3">
        <v>179</v>
      </c>
      <c r="E24" s="4" t="s">
        <v>3</v>
      </c>
      <c r="F24" s="43"/>
      <c r="G24" s="36">
        <f t="shared" si="0"/>
        <v>0</v>
      </c>
      <c r="H24" s="45" t="b">
        <v>1</v>
      </c>
      <c r="I24" s="37"/>
    </row>
    <row r="25" spans="1:9" ht="50.15" customHeight="1" x14ac:dyDescent="0.25">
      <c r="A25" s="14" t="s">
        <v>40</v>
      </c>
      <c r="B25" s="4" t="s">
        <v>41</v>
      </c>
      <c r="C25" s="2" t="s">
        <v>42</v>
      </c>
      <c r="D25" s="3">
        <v>75</v>
      </c>
      <c r="E25" s="4" t="s">
        <v>3</v>
      </c>
      <c r="F25" s="43"/>
      <c r="G25" s="36">
        <f t="shared" si="0"/>
        <v>0</v>
      </c>
      <c r="H25" s="50"/>
      <c r="I25" s="37"/>
    </row>
    <row r="26" spans="1:9" ht="50.15" customHeight="1" x14ac:dyDescent="0.25">
      <c r="A26" s="14" t="s">
        <v>43</v>
      </c>
      <c r="B26" s="4" t="s">
        <v>44</v>
      </c>
      <c r="C26" s="2" t="s">
        <v>45</v>
      </c>
      <c r="D26" s="3">
        <v>17</v>
      </c>
      <c r="E26" s="4" t="s">
        <v>3</v>
      </c>
      <c r="F26" s="43"/>
      <c r="G26" s="36">
        <f t="shared" si="0"/>
        <v>0</v>
      </c>
      <c r="H26" s="50"/>
      <c r="I26" s="37"/>
    </row>
    <row r="27" spans="1:9" ht="50.15" customHeight="1" x14ac:dyDescent="0.25">
      <c r="A27" s="14" t="s">
        <v>46</v>
      </c>
      <c r="B27" s="4" t="s">
        <v>47</v>
      </c>
      <c r="C27" s="2" t="s">
        <v>48</v>
      </c>
      <c r="D27" s="3">
        <v>45</v>
      </c>
      <c r="E27" s="4" t="s">
        <v>49</v>
      </c>
      <c r="F27" s="43"/>
      <c r="G27" s="36">
        <f t="shared" si="0"/>
        <v>0</v>
      </c>
      <c r="H27" s="50"/>
      <c r="I27" s="37"/>
    </row>
    <row r="28" spans="1:9" ht="50.15" customHeight="1" x14ac:dyDescent="0.25">
      <c r="A28" s="14" t="s">
        <v>50</v>
      </c>
      <c r="B28" s="4" t="s">
        <v>51</v>
      </c>
      <c r="C28" s="2" t="s">
        <v>52</v>
      </c>
      <c r="D28" s="3">
        <v>120</v>
      </c>
      <c r="E28" s="4" t="s">
        <v>49</v>
      </c>
      <c r="F28" s="43"/>
      <c r="G28" s="36">
        <f t="shared" si="0"/>
        <v>0</v>
      </c>
      <c r="H28" s="50"/>
      <c r="I28" s="37"/>
    </row>
    <row r="29" spans="1:9" ht="50.15" customHeight="1" x14ac:dyDescent="0.25">
      <c r="A29" s="14" t="s">
        <v>53</v>
      </c>
      <c r="B29" s="4" t="s">
        <v>54</v>
      </c>
      <c r="C29" s="2" t="s">
        <v>55</v>
      </c>
      <c r="D29" s="3">
        <v>64</v>
      </c>
      <c r="E29" s="4" t="s">
        <v>3</v>
      </c>
      <c r="F29" s="43"/>
      <c r="G29" s="36">
        <f t="shared" si="0"/>
        <v>0</v>
      </c>
      <c r="H29" s="50"/>
      <c r="I29" s="37"/>
    </row>
    <row r="30" spans="1:9" ht="50.15" customHeight="1" x14ac:dyDescent="0.25">
      <c r="A30" s="14" t="s">
        <v>56</v>
      </c>
      <c r="B30" s="4" t="s">
        <v>57</v>
      </c>
      <c r="C30" s="2" t="s">
        <v>58</v>
      </c>
      <c r="D30" s="3">
        <v>153</v>
      </c>
      <c r="E30" s="4" t="s">
        <v>3</v>
      </c>
      <c r="F30" s="43"/>
      <c r="G30" s="36">
        <f t="shared" si="0"/>
        <v>0</v>
      </c>
      <c r="H30" s="50"/>
      <c r="I30" s="37"/>
    </row>
    <row r="31" spans="1:9" ht="50.15" customHeight="1" x14ac:dyDescent="0.25">
      <c r="A31" s="14" t="s">
        <v>59</v>
      </c>
      <c r="B31" s="4" t="s">
        <v>60</v>
      </c>
      <c r="C31" s="2" t="s">
        <v>61</v>
      </c>
      <c r="D31" s="3">
        <v>27</v>
      </c>
      <c r="E31" s="4" t="s">
        <v>3</v>
      </c>
      <c r="F31" s="43"/>
      <c r="G31" s="36">
        <f t="shared" si="0"/>
        <v>0</v>
      </c>
      <c r="H31" s="45" t="b">
        <v>1</v>
      </c>
      <c r="I31" s="37"/>
    </row>
    <row r="32" spans="1:9" ht="50.15" customHeight="1" x14ac:dyDescent="0.25">
      <c r="A32" s="14" t="s">
        <v>62</v>
      </c>
      <c r="B32" s="4" t="s">
        <v>63</v>
      </c>
      <c r="C32" s="2" t="s">
        <v>64</v>
      </c>
      <c r="D32" s="3">
        <v>11</v>
      </c>
      <c r="E32" s="4" t="s">
        <v>3</v>
      </c>
      <c r="F32" s="43"/>
      <c r="G32" s="36">
        <f t="shared" si="0"/>
        <v>0</v>
      </c>
      <c r="H32" s="45" t="b">
        <v>1</v>
      </c>
      <c r="I32" s="37"/>
    </row>
    <row r="33" spans="1:9" ht="50.15" customHeight="1" x14ac:dyDescent="0.25">
      <c r="A33" s="14" t="s">
        <v>65</v>
      </c>
      <c r="B33" s="4" t="s">
        <v>66</v>
      </c>
      <c r="C33" s="2" t="s">
        <v>67</v>
      </c>
      <c r="D33" s="3">
        <v>13</v>
      </c>
      <c r="E33" s="4" t="s">
        <v>3</v>
      </c>
      <c r="F33" s="43"/>
      <c r="G33" s="36">
        <f t="shared" si="0"/>
        <v>0</v>
      </c>
      <c r="H33" s="50"/>
      <c r="I33" s="37"/>
    </row>
    <row r="34" spans="1:9" ht="50.15" customHeight="1" x14ac:dyDescent="0.25">
      <c r="A34" s="14" t="s">
        <v>68</v>
      </c>
      <c r="B34" s="4" t="s">
        <v>69</v>
      </c>
      <c r="C34" s="2" t="s">
        <v>70</v>
      </c>
      <c r="D34" s="3">
        <v>77</v>
      </c>
      <c r="E34" s="4" t="s">
        <v>3</v>
      </c>
      <c r="F34" s="43"/>
      <c r="G34" s="36">
        <f t="shared" si="0"/>
        <v>0</v>
      </c>
      <c r="H34" s="50"/>
      <c r="I34" s="37"/>
    </row>
    <row r="35" spans="1:9" ht="50.15" customHeight="1" x14ac:dyDescent="0.25">
      <c r="A35" s="14" t="s">
        <v>71</v>
      </c>
      <c r="B35" s="4" t="s">
        <v>72</v>
      </c>
      <c r="C35" s="2" t="s">
        <v>73</v>
      </c>
      <c r="D35" s="3">
        <v>38</v>
      </c>
      <c r="E35" s="4" t="s">
        <v>3</v>
      </c>
      <c r="F35" s="43"/>
      <c r="G35" s="36">
        <f t="shared" si="0"/>
        <v>0</v>
      </c>
      <c r="H35" s="50"/>
      <c r="I35" s="37"/>
    </row>
    <row r="36" spans="1:9" ht="50.15" customHeight="1" x14ac:dyDescent="0.25">
      <c r="A36" s="14" t="s">
        <v>74</v>
      </c>
      <c r="B36" s="4" t="s">
        <v>75</v>
      </c>
      <c r="C36" s="2" t="s">
        <v>76</v>
      </c>
      <c r="D36" s="3">
        <v>86</v>
      </c>
      <c r="E36" s="4" t="s">
        <v>3</v>
      </c>
      <c r="F36" s="43"/>
      <c r="G36" s="36">
        <f t="shared" si="0"/>
        <v>0</v>
      </c>
      <c r="H36" s="45" t="b">
        <v>1</v>
      </c>
      <c r="I36" s="37"/>
    </row>
    <row r="37" spans="1:9" ht="50.15" customHeight="1" x14ac:dyDescent="0.25">
      <c r="A37" s="14" t="s">
        <v>77</v>
      </c>
      <c r="B37" s="4" t="s">
        <v>78</v>
      </c>
      <c r="C37" s="2" t="s">
        <v>79</v>
      </c>
      <c r="D37" s="3">
        <v>14</v>
      </c>
      <c r="E37" s="4" t="s">
        <v>3</v>
      </c>
      <c r="F37" s="43"/>
      <c r="G37" s="36">
        <f t="shared" si="0"/>
        <v>0</v>
      </c>
      <c r="H37" s="45" t="b">
        <v>1</v>
      </c>
      <c r="I37" s="37"/>
    </row>
    <row r="38" spans="1:9" ht="50.15" customHeight="1" x14ac:dyDescent="0.25">
      <c r="A38" s="14" t="s">
        <v>80</v>
      </c>
      <c r="B38" s="4" t="s">
        <v>81</v>
      </c>
      <c r="C38" s="2" t="s">
        <v>82</v>
      </c>
      <c r="D38" s="3">
        <v>13</v>
      </c>
      <c r="E38" s="4" t="s">
        <v>3</v>
      </c>
      <c r="F38" s="43"/>
      <c r="G38" s="36">
        <f t="shared" si="0"/>
        <v>0</v>
      </c>
      <c r="H38" s="45" t="b">
        <v>1</v>
      </c>
      <c r="I38" s="37"/>
    </row>
    <row r="39" spans="1:9" ht="50.15" customHeight="1" x14ac:dyDescent="0.25">
      <c r="A39" s="14" t="s">
        <v>83</v>
      </c>
      <c r="B39" s="4" t="s">
        <v>84</v>
      </c>
      <c r="C39" s="2" t="s">
        <v>85</v>
      </c>
      <c r="D39" s="3">
        <v>52</v>
      </c>
      <c r="E39" s="4" t="s">
        <v>3</v>
      </c>
      <c r="F39" s="43"/>
      <c r="G39" s="36">
        <f t="shared" si="0"/>
        <v>0</v>
      </c>
      <c r="H39" s="45" t="b">
        <v>1</v>
      </c>
      <c r="I39" s="37"/>
    </row>
    <row r="40" spans="1:9" ht="50.15" customHeight="1" x14ac:dyDescent="0.25">
      <c r="A40" s="14" t="s">
        <v>86</v>
      </c>
      <c r="B40" s="4" t="s">
        <v>87</v>
      </c>
      <c r="C40" s="2" t="s">
        <v>88</v>
      </c>
      <c r="D40" s="3">
        <v>45</v>
      </c>
      <c r="E40" s="4" t="s">
        <v>3</v>
      </c>
      <c r="F40" s="43"/>
      <c r="G40" s="36">
        <f t="shared" si="0"/>
        <v>0</v>
      </c>
      <c r="H40" s="45" t="b">
        <v>1</v>
      </c>
      <c r="I40" s="37"/>
    </row>
    <row r="41" spans="1:9" ht="50.15" customHeight="1" x14ac:dyDescent="0.25">
      <c r="A41" s="14" t="s">
        <v>89</v>
      </c>
      <c r="B41" s="4" t="s">
        <v>90</v>
      </c>
      <c r="C41" s="2" t="s">
        <v>91</v>
      </c>
      <c r="D41" s="3">
        <v>30</v>
      </c>
      <c r="E41" s="4" t="s">
        <v>3</v>
      </c>
      <c r="F41" s="43"/>
      <c r="G41" s="36">
        <f t="shared" si="0"/>
        <v>0</v>
      </c>
      <c r="H41" s="45" t="b">
        <v>1</v>
      </c>
      <c r="I41" s="37"/>
    </row>
    <row r="42" spans="1:9" ht="50.15" customHeight="1" x14ac:dyDescent="0.25">
      <c r="A42" s="14" t="s">
        <v>92</v>
      </c>
      <c r="B42" s="4" t="s">
        <v>93</v>
      </c>
      <c r="C42" s="2" t="s">
        <v>94</v>
      </c>
      <c r="D42" s="3">
        <v>104</v>
      </c>
      <c r="E42" s="4" t="s">
        <v>3</v>
      </c>
      <c r="F42" s="43"/>
      <c r="G42" s="36">
        <f t="shared" si="0"/>
        <v>0</v>
      </c>
      <c r="H42" s="50"/>
      <c r="I42" s="37"/>
    </row>
    <row r="43" spans="1:9" ht="50.15" customHeight="1" x14ac:dyDescent="0.25">
      <c r="A43" s="14" t="s">
        <v>95</v>
      </c>
      <c r="B43" s="4" t="s">
        <v>96</v>
      </c>
      <c r="C43" s="2" t="s">
        <v>97</v>
      </c>
      <c r="D43" s="3">
        <v>33</v>
      </c>
      <c r="E43" s="4" t="s">
        <v>3</v>
      </c>
      <c r="F43" s="43"/>
      <c r="G43" s="36">
        <f t="shared" si="0"/>
        <v>0</v>
      </c>
      <c r="H43" s="50"/>
      <c r="I43" s="37"/>
    </row>
    <row r="44" spans="1:9" ht="50.15" customHeight="1" x14ac:dyDescent="0.25">
      <c r="A44" s="14" t="s">
        <v>98</v>
      </c>
      <c r="B44" s="4" t="s">
        <v>99</v>
      </c>
      <c r="C44" s="2" t="s">
        <v>100</v>
      </c>
      <c r="D44" s="3">
        <v>3043</v>
      </c>
      <c r="E44" s="4" t="s">
        <v>3</v>
      </c>
      <c r="F44" s="43"/>
      <c r="G44" s="36">
        <f t="shared" si="0"/>
        <v>0</v>
      </c>
      <c r="H44" s="45" t="b">
        <v>1</v>
      </c>
      <c r="I44" s="37"/>
    </row>
    <row r="45" spans="1:9" ht="50.15" customHeight="1" x14ac:dyDescent="0.25">
      <c r="A45" s="14" t="s">
        <v>101</v>
      </c>
      <c r="B45" s="4" t="s">
        <v>102</v>
      </c>
      <c r="C45" s="2" t="s">
        <v>103</v>
      </c>
      <c r="D45" s="3">
        <v>60</v>
      </c>
      <c r="E45" s="4" t="s">
        <v>3</v>
      </c>
      <c r="F45" s="43"/>
      <c r="G45" s="36">
        <f t="shared" si="0"/>
        <v>0</v>
      </c>
      <c r="H45" s="45" t="b">
        <v>1</v>
      </c>
      <c r="I45" s="37"/>
    </row>
    <row r="46" spans="1:9" ht="50.15" customHeight="1" x14ac:dyDescent="0.25">
      <c r="A46" s="14" t="s">
        <v>104</v>
      </c>
      <c r="B46" s="4" t="s">
        <v>105</v>
      </c>
      <c r="C46" s="2" t="s">
        <v>106</v>
      </c>
      <c r="D46" s="3">
        <v>112</v>
      </c>
      <c r="E46" s="4" t="s">
        <v>3</v>
      </c>
      <c r="F46" s="43"/>
      <c r="G46" s="36">
        <f t="shared" si="0"/>
        <v>0</v>
      </c>
      <c r="H46" s="45" t="b">
        <v>1</v>
      </c>
      <c r="I46" s="37"/>
    </row>
    <row r="47" spans="1:9" ht="50.15" customHeight="1" x14ac:dyDescent="0.25">
      <c r="A47" s="14" t="s">
        <v>107</v>
      </c>
      <c r="B47" s="4" t="s">
        <v>108</v>
      </c>
      <c r="C47" s="2" t="s">
        <v>109</v>
      </c>
      <c r="D47" s="3">
        <v>277</v>
      </c>
      <c r="E47" s="4" t="s">
        <v>3</v>
      </c>
      <c r="F47" s="43"/>
      <c r="G47" s="36">
        <f t="shared" si="0"/>
        <v>0</v>
      </c>
      <c r="H47" s="45" t="b">
        <v>1</v>
      </c>
      <c r="I47" s="37"/>
    </row>
    <row r="48" spans="1:9" ht="50.15" customHeight="1" x14ac:dyDescent="0.25">
      <c r="A48" s="14" t="s">
        <v>110</v>
      </c>
      <c r="B48" s="4" t="s">
        <v>111</v>
      </c>
      <c r="C48" s="2" t="s">
        <v>112</v>
      </c>
      <c r="D48" s="3">
        <v>14</v>
      </c>
      <c r="E48" s="4" t="s">
        <v>3</v>
      </c>
      <c r="F48" s="43"/>
      <c r="G48" s="36">
        <f t="shared" si="0"/>
        <v>0</v>
      </c>
      <c r="H48" s="45" t="b">
        <v>1</v>
      </c>
      <c r="I48" s="37"/>
    </row>
    <row r="49" spans="1:9" ht="50.15" customHeight="1" x14ac:dyDescent="0.25">
      <c r="A49" s="14" t="s">
        <v>113</v>
      </c>
      <c r="B49" s="4" t="s">
        <v>114</v>
      </c>
      <c r="C49" s="2" t="s">
        <v>115</v>
      </c>
      <c r="D49" s="3">
        <v>460</v>
      </c>
      <c r="E49" s="4" t="s">
        <v>3</v>
      </c>
      <c r="F49" s="43"/>
      <c r="G49" s="36">
        <f t="shared" si="0"/>
        <v>0</v>
      </c>
      <c r="H49" s="45" t="b">
        <v>1</v>
      </c>
      <c r="I49" s="37"/>
    </row>
    <row r="50" spans="1:9" ht="50.15" customHeight="1" x14ac:dyDescent="0.25">
      <c r="A50" s="14" t="s">
        <v>116</v>
      </c>
      <c r="B50" s="4" t="s">
        <v>117</v>
      </c>
      <c r="C50" s="2" t="s">
        <v>118</v>
      </c>
      <c r="D50" s="3">
        <v>401</v>
      </c>
      <c r="E50" s="4" t="s">
        <v>3</v>
      </c>
      <c r="F50" s="43"/>
      <c r="G50" s="36">
        <f t="shared" si="0"/>
        <v>0</v>
      </c>
      <c r="H50" s="45" t="b">
        <v>1</v>
      </c>
      <c r="I50" s="37"/>
    </row>
    <row r="51" spans="1:9" ht="50.15" customHeight="1" x14ac:dyDescent="0.25">
      <c r="A51" s="14" t="s">
        <v>119</v>
      </c>
      <c r="B51" s="4" t="s">
        <v>120</v>
      </c>
      <c r="C51" s="2" t="s">
        <v>121</v>
      </c>
      <c r="D51" s="3">
        <v>8</v>
      </c>
      <c r="E51" s="4" t="s">
        <v>49</v>
      </c>
      <c r="F51" s="43"/>
      <c r="G51" s="36">
        <f t="shared" si="0"/>
        <v>0</v>
      </c>
      <c r="H51" s="45" t="b">
        <v>1</v>
      </c>
      <c r="I51" s="37"/>
    </row>
    <row r="52" spans="1:9" ht="50.15" customHeight="1" x14ac:dyDescent="0.25">
      <c r="A52" s="14" t="s">
        <v>122</v>
      </c>
      <c r="B52" s="4" t="s">
        <v>123</v>
      </c>
      <c r="C52" s="2" t="s">
        <v>124</v>
      </c>
      <c r="D52" s="3">
        <v>9</v>
      </c>
      <c r="E52" s="4" t="s">
        <v>3</v>
      </c>
      <c r="F52" s="43"/>
      <c r="G52" s="36">
        <f t="shared" si="0"/>
        <v>0</v>
      </c>
      <c r="H52" s="45" t="b">
        <v>1</v>
      </c>
      <c r="I52" s="37"/>
    </row>
    <row r="53" spans="1:9" ht="50.15" customHeight="1" x14ac:dyDescent="0.25">
      <c r="A53" s="14" t="s">
        <v>125</v>
      </c>
      <c r="B53" s="4" t="s">
        <v>126</v>
      </c>
      <c r="C53" s="2" t="s">
        <v>127</v>
      </c>
      <c r="D53" s="3">
        <v>21</v>
      </c>
      <c r="E53" s="4" t="s">
        <v>3</v>
      </c>
      <c r="F53" s="43"/>
      <c r="G53" s="36">
        <f t="shared" si="0"/>
        <v>0</v>
      </c>
      <c r="H53" s="45" t="b">
        <v>1</v>
      </c>
      <c r="I53" s="37"/>
    </row>
    <row r="54" spans="1:9" ht="50.15" customHeight="1" x14ac:dyDescent="0.25">
      <c r="A54" s="14" t="s">
        <v>128</v>
      </c>
      <c r="B54" s="4" t="s">
        <v>129</v>
      </c>
      <c r="C54" s="2" t="s">
        <v>130</v>
      </c>
      <c r="D54" s="3">
        <v>1178</v>
      </c>
      <c r="E54" s="4" t="s">
        <v>3</v>
      </c>
      <c r="F54" s="43"/>
      <c r="G54" s="36">
        <f t="shared" si="0"/>
        <v>0</v>
      </c>
      <c r="H54" s="45" t="b">
        <v>1</v>
      </c>
      <c r="I54" s="37"/>
    </row>
    <row r="55" spans="1:9" ht="50.15" customHeight="1" x14ac:dyDescent="0.25">
      <c r="A55" s="14" t="s">
        <v>131</v>
      </c>
      <c r="B55" s="4" t="s">
        <v>132</v>
      </c>
      <c r="C55" s="2" t="s">
        <v>133</v>
      </c>
      <c r="D55" s="3">
        <v>87</v>
      </c>
      <c r="E55" s="4" t="s">
        <v>3</v>
      </c>
      <c r="F55" s="43"/>
      <c r="G55" s="36">
        <f t="shared" si="0"/>
        <v>0</v>
      </c>
      <c r="H55" s="45" t="b">
        <v>1</v>
      </c>
      <c r="I55" s="37"/>
    </row>
    <row r="56" spans="1:9" ht="50.15" customHeight="1" x14ac:dyDescent="0.25">
      <c r="A56" s="14" t="s">
        <v>134</v>
      </c>
      <c r="B56" s="4" t="s">
        <v>135</v>
      </c>
      <c r="C56" s="2" t="s">
        <v>136</v>
      </c>
      <c r="D56" s="3">
        <v>245</v>
      </c>
      <c r="E56" s="4" t="s">
        <v>3</v>
      </c>
      <c r="F56" s="43"/>
      <c r="G56" s="36">
        <f t="shared" si="0"/>
        <v>0</v>
      </c>
      <c r="H56" s="45" t="b">
        <v>1</v>
      </c>
      <c r="I56" s="37"/>
    </row>
    <row r="57" spans="1:9" ht="50.15" customHeight="1" x14ac:dyDescent="0.25">
      <c r="A57" s="14" t="s">
        <v>137</v>
      </c>
      <c r="B57" s="4" t="s">
        <v>138</v>
      </c>
      <c r="C57" s="2" t="s">
        <v>139</v>
      </c>
      <c r="D57" s="3">
        <v>15</v>
      </c>
      <c r="E57" s="4" t="s">
        <v>3</v>
      </c>
      <c r="F57" s="43"/>
      <c r="G57" s="36">
        <f t="shared" si="0"/>
        <v>0</v>
      </c>
      <c r="H57" s="45" t="b">
        <v>1</v>
      </c>
      <c r="I57" s="37"/>
    </row>
    <row r="58" spans="1:9" ht="50.15" customHeight="1" x14ac:dyDescent="0.25">
      <c r="A58" s="14" t="s">
        <v>140</v>
      </c>
      <c r="B58" s="4" t="s">
        <v>141</v>
      </c>
      <c r="C58" s="2" t="s">
        <v>142</v>
      </c>
      <c r="D58" s="3">
        <v>8</v>
      </c>
      <c r="E58" s="4" t="s">
        <v>49</v>
      </c>
      <c r="F58" s="43"/>
      <c r="G58" s="36">
        <f t="shared" si="0"/>
        <v>0</v>
      </c>
      <c r="H58" s="45" t="b">
        <v>1</v>
      </c>
      <c r="I58" s="37"/>
    </row>
    <row r="59" spans="1:9" ht="50.15" customHeight="1" x14ac:dyDescent="0.25">
      <c r="A59" s="14" t="s">
        <v>143</v>
      </c>
      <c r="B59" s="4" t="s">
        <v>144</v>
      </c>
      <c r="C59" s="2" t="s">
        <v>145</v>
      </c>
      <c r="D59" s="3">
        <v>773</v>
      </c>
      <c r="E59" s="4" t="s">
        <v>146</v>
      </c>
      <c r="F59" s="43"/>
      <c r="G59" s="36">
        <f t="shared" si="0"/>
        <v>0</v>
      </c>
      <c r="H59" s="45" t="b">
        <v>1</v>
      </c>
      <c r="I59" s="37"/>
    </row>
    <row r="60" spans="1:9" ht="50.15" customHeight="1" x14ac:dyDescent="0.25">
      <c r="A60" s="14" t="s">
        <v>147</v>
      </c>
      <c r="B60" s="4" t="s">
        <v>148</v>
      </c>
      <c r="C60" s="2" t="s">
        <v>149</v>
      </c>
      <c r="D60" s="3">
        <v>7</v>
      </c>
      <c r="E60" s="4" t="s">
        <v>49</v>
      </c>
      <c r="F60" s="43"/>
      <c r="G60" s="36">
        <f t="shared" si="0"/>
        <v>0</v>
      </c>
      <c r="H60" s="45" t="b">
        <v>1</v>
      </c>
      <c r="I60" s="37"/>
    </row>
    <row r="61" spans="1:9" ht="50.15" customHeight="1" x14ac:dyDescent="0.25">
      <c r="A61" s="14" t="s">
        <v>150</v>
      </c>
      <c r="B61" s="4" t="s">
        <v>151</v>
      </c>
      <c r="C61" s="2" t="s">
        <v>152</v>
      </c>
      <c r="D61" s="3">
        <v>212</v>
      </c>
      <c r="E61" s="4" t="s">
        <v>3</v>
      </c>
      <c r="F61" s="43"/>
      <c r="G61" s="36">
        <f t="shared" si="0"/>
        <v>0</v>
      </c>
      <c r="H61" s="45" t="b">
        <v>1</v>
      </c>
      <c r="I61" s="37"/>
    </row>
    <row r="62" spans="1:9" ht="50.15" customHeight="1" x14ac:dyDescent="0.25">
      <c r="A62" s="14" t="s">
        <v>153</v>
      </c>
      <c r="B62" s="4" t="s">
        <v>154</v>
      </c>
      <c r="C62" s="2" t="s">
        <v>155</v>
      </c>
      <c r="D62" s="3">
        <v>161</v>
      </c>
      <c r="E62" s="4" t="s">
        <v>3</v>
      </c>
      <c r="F62" s="43"/>
      <c r="G62" s="36">
        <f t="shared" si="0"/>
        <v>0</v>
      </c>
      <c r="H62" s="50"/>
      <c r="I62" s="37"/>
    </row>
    <row r="63" spans="1:9" ht="50.15" customHeight="1" x14ac:dyDescent="0.25">
      <c r="A63" s="14" t="s">
        <v>156</v>
      </c>
      <c r="B63" s="4" t="s">
        <v>157</v>
      </c>
      <c r="C63" s="2" t="s">
        <v>158</v>
      </c>
      <c r="D63" s="3">
        <v>275</v>
      </c>
      <c r="E63" s="4" t="s">
        <v>3</v>
      </c>
      <c r="F63" s="43"/>
      <c r="G63" s="36">
        <f t="shared" si="0"/>
        <v>0</v>
      </c>
      <c r="H63" s="45" t="b">
        <v>1</v>
      </c>
      <c r="I63" s="37"/>
    </row>
    <row r="64" spans="1:9" ht="50.15" customHeight="1" x14ac:dyDescent="0.25">
      <c r="A64" s="14" t="s">
        <v>159</v>
      </c>
      <c r="B64" s="4" t="s">
        <v>160</v>
      </c>
      <c r="C64" s="2" t="s">
        <v>161</v>
      </c>
      <c r="D64" s="3">
        <v>5</v>
      </c>
      <c r="E64" s="4" t="s">
        <v>3</v>
      </c>
      <c r="F64" s="43"/>
      <c r="G64" s="36">
        <f t="shared" si="0"/>
        <v>0</v>
      </c>
      <c r="H64" s="45" t="b">
        <v>1</v>
      </c>
      <c r="I64" s="37"/>
    </row>
    <row r="65" spans="1:9" ht="50.15" customHeight="1" x14ac:dyDescent="0.25">
      <c r="A65" s="14" t="s">
        <v>162</v>
      </c>
      <c r="B65" s="4" t="s">
        <v>163</v>
      </c>
      <c r="C65" s="2" t="s">
        <v>164</v>
      </c>
      <c r="D65" s="3">
        <v>12</v>
      </c>
      <c r="E65" s="4" t="s">
        <v>3</v>
      </c>
      <c r="F65" s="43"/>
      <c r="G65" s="36">
        <f t="shared" si="0"/>
        <v>0</v>
      </c>
      <c r="H65" s="45" t="b">
        <v>1</v>
      </c>
      <c r="I65" s="37"/>
    </row>
    <row r="66" spans="1:9" ht="50.15" customHeight="1" x14ac:dyDescent="0.25">
      <c r="A66" s="14" t="s">
        <v>165</v>
      </c>
      <c r="B66" s="4" t="s">
        <v>166</v>
      </c>
      <c r="C66" s="2" t="s">
        <v>167</v>
      </c>
      <c r="D66" s="3">
        <v>48</v>
      </c>
      <c r="E66" s="4" t="s">
        <v>3</v>
      </c>
      <c r="F66" s="43"/>
      <c r="G66" s="36">
        <f t="shared" si="0"/>
        <v>0</v>
      </c>
      <c r="H66" s="45" t="b">
        <v>1</v>
      </c>
      <c r="I66" s="37"/>
    </row>
    <row r="67" spans="1:9" ht="50.15" customHeight="1" x14ac:dyDescent="0.25">
      <c r="A67" s="14" t="s">
        <v>168</v>
      </c>
      <c r="B67" s="4" t="s">
        <v>169</v>
      </c>
      <c r="C67" s="2" t="s">
        <v>170</v>
      </c>
      <c r="D67" s="3">
        <v>20</v>
      </c>
      <c r="E67" s="4" t="s">
        <v>3</v>
      </c>
      <c r="F67" s="43"/>
      <c r="G67" s="36">
        <f t="shared" si="0"/>
        <v>0</v>
      </c>
      <c r="H67" s="50"/>
      <c r="I67" s="37"/>
    </row>
    <row r="68" spans="1:9" ht="50.15" customHeight="1" x14ac:dyDescent="0.25">
      <c r="A68" s="14" t="s">
        <v>171</v>
      </c>
      <c r="B68" s="4" t="s">
        <v>172</v>
      </c>
      <c r="C68" s="2" t="s">
        <v>173</v>
      </c>
      <c r="D68" s="3">
        <v>24</v>
      </c>
      <c r="E68" s="4" t="s">
        <v>3</v>
      </c>
      <c r="F68" s="43"/>
      <c r="G68" s="36">
        <f t="shared" si="0"/>
        <v>0</v>
      </c>
      <c r="H68" s="50"/>
      <c r="I68" s="37"/>
    </row>
    <row r="69" spans="1:9" ht="50.15" customHeight="1" x14ac:dyDescent="0.25">
      <c r="A69" s="14" t="s">
        <v>174</v>
      </c>
      <c r="B69" s="4" t="s">
        <v>175</v>
      </c>
      <c r="C69" s="2" t="s">
        <v>176</v>
      </c>
      <c r="D69" s="3">
        <v>29</v>
      </c>
      <c r="E69" s="4" t="s">
        <v>146</v>
      </c>
      <c r="F69" s="43"/>
      <c r="G69" s="36">
        <f t="shared" si="0"/>
        <v>0</v>
      </c>
      <c r="H69" s="45" t="b">
        <v>1</v>
      </c>
      <c r="I69" s="37"/>
    </row>
    <row r="70" spans="1:9" ht="50.15" customHeight="1" x14ac:dyDescent="0.25">
      <c r="A70" s="14" t="s">
        <v>177</v>
      </c>
      <c r="B70" s="4" t="s">
        <v>178</v>
      </c>
      <c r="C70" s="2" t="s">
        <v>179</v>
      </c>
      <c r="D70" s="3">
        <v>12</v>
      </c>
      <c r="E70" s="4" t="s">
        <v>3</v>
      </c>
      <c r="F70" s="43"/>
      <c r="G70" s="36">
        <f t="shared" si="0"/>
        <v>0</v>
      </c>
      <c r="H70" s="50"/>
      <c r="I70" s="37"/>
    </row>
    <row r="71" spans="1:9" ht="50.15" customHeight="1" x14ac:dyDescent="0.25">
      <c r="A71" s="14" t="s">
        <v>180</v>
      </c>
      <c r="B71" s="4" t="s">
        <v>181</v>
      </c>
      <c r="C71" s="2" t="s">
        <v>182</v>
      </c>
      <c r="D71" s="3">
        <v>578</v>
      </c>
      <c r="E71" s="4" t="s">
        <v>3</v>
      </c>
      <c r="F71" s="43"/>
      <c r="G71" s="36">
        <f t="shared" si="0"/>
        <v>0</v>
      </c>
      <c r="H71" s="45" t="b">
        <v>1</v>
      </c>
      <c r="I71" s="37"/>
    </row>
    <row r="72" spans="1:9" ht="50.15" customHeight="1" x14ac:dyDescent="0.25">
      <c r="A72" s="14" t="s">
        <v>183</v>
      </c>
      <c r="B72" s="4" t="s">
        <v>184</v>
      </c>
      <c r="C72" s="2" t="s">
        <v>185</v>
      </c>
      <c r="D72" s="3">
        <v>187</v>
      </c>
      <c r="E72" s="4" t="s">
        <v>49</v>
      </c>
      <c r="F72" s="43"/>
      <c r="G72" s="36">
        <f t="shared" si="0"/>
        <v>0</v>
      </c>
      <c r="H72" s="50"/>
      <c r="I72" s="37"/>
    </row>
    <row r="73" spans="1:9" ht="50.15" customHeight="1" x14ac:dyDescent="0.25">
      <c r="A73" s="14" t="s">
        <v>186</v>
      </c>
      <c r="B73" s="4" t="s">
        <v>187</v>
      </c>
      <c r="C73" s="2" t="s">
        <v>188</v>
      </c>
      <c r="D73" s="3">
        <v>94</v>
      </c>
      <c r="E73" s="4" t="s">
        <v>49</v>
      </c>
      <c r="F73" s="43"/>
      <c r="G73" s="36">
        <f t="shared" si="0"/>
        <v>0</v>
      </c>
      <c r="H73" s="50"/>
      <c r="I73" s="37"/>
    </row>
    <row r="74" spans="1:9" ht="50.15" customHeight="1" x14ac:dyDescent="0.25">
      <c r="A74" s="14" t="s">
        <v>189</v>
      </c>
      <c r="B74" s="4" t="s">
        <v>190</v>
      </c>
      <c r="C74" s="2" t="s">
        <v>191</v>
      </c>
      <c r="D74" s="3">
        <v>222</v>
      </c>
      <c r="E74" s="4" t="s">
        <v>49</v>
      </c>
      <c r="F74" s="43"/>
      <c r="G74" s="36">
        <f t="shared" si="0"/>
        <v>0</v>
      </c>
      <c r="H74" s="50"/>
      <c r="I74" s="37"/>
    </row>
    <row r="75" spans="1:9" ht="50.15" customHeight="1" x14ac:dyDescent="0.25">
      <c r="A75" s="14" t="s">
        <v>192</v>
      </c>
      <c r="B75" s="4" t="s">
        <v>193</v>
      </c>
      <c r="C75" s="2" t="s">
        <v>194</v>
      </c>
      <c r="D75" s="3">
        <v>234</v>
      </c>
      <c r="E75" s="4" t="s">
        <v>49</v>
      </c>
      <c r="F75" s="43"/>
      <c r="G75" s="36">
        <f t="shared" si="0"/>
        <v>0</v>
      </c>
      <c r="H75" s="50"/>
      <c r="I75" s="37"/>
    </row>
    <row r="76" spans="1:9" ht="50.15" customHeight="1" x14ac:dyDescent="0.25">
      <c r="A76" s="14" t="s">
        <v>195</v>
      </c>
      <c r="B76" s="4" t="s">
        <v>196</v>
      </c>
      <c r="C76" s="2" t="s">
        <v>197</v>
      </c>
      <c r="D76" s="3">
        <v>19</v>
      </c>
      <c r="E76" s="4" t="s">
        <v>49</v>
      </c>
      <c r="F76" s="43"/>
      <c r="G76" s="36">
        <f t="shared" si="0"/>
        <v>0</v>
      </c>
      <c r="H76" s="50"/>
      <c r="I76" s="37"/>
    </row>
    <row r="77" spans="1:9" ht="50.15" customHeight="1" x14ac:dyDescent="0.25">
      <c r="A77" s="14" t="s">
        <v>198</v>
      </c>
      <c r="B77" s="4" t="s">
        <v>199</v>
      </c>
      <c r="C77" s="2" t="s">
        <v>200</v>
      </c>
      <c r="D77" s="3">
        <v>8</v>
      </c>
      <c r="E77" s="4" t="s">
        <v>3</v>
      </c>
      <c r="F77" s="43"/>
      <c r="G77" s="36">
        <f t="shared" ref="G77:G89" si="1">D77*F77</f>
        <v>0</v>
      </c>
      <c r="H77" s="50"/>
      <c r="I77" s="37"/>
    </row>
    <row r="78" spans="1:9" ht="50.15" customHeight="1" x14ac:dyDescent="0.25">
      <c r="A78" s="14" t="s">
        <v>201</v>
      </c>
      <c r="B78" s="4" t="s">
        <v>202</v>
      </c>
      <c r="C78" s="2" t="s">
        <v>203</v>
      </c>
      <c r="D78" s="3">
        <v>13</v>
      </c>
      <c r="E78" s="4" t="s">
        <v>3</v>
      </c>
      <c r="F78" s="43"/>
      <c r="G78" s="36">
        <f t="shared" si="1"/>
        <v>0</v>
      </c>
      <c r="H78" s="50"/>
      <c r="I78" s="37"/>
    </row>
    <row r="79" spans="1:9" ht="50.15" customHeight="1" x14ac:dyDescent="0.25">
      <c r="A79" s="14" t="s">
        <v>204</v>
      </c>
      <c r="B79" s="4" t="s">
        <v>205</v>
      </c>
      <c r="C79" s="2" t="s">
        <v>206</v>
      </c>
      <c r="D79" s="3">
        <v>51</v>
      </c>
      <c r="E79" s="4" t="s">
        <v>49</v>
      </c>
      <c r="F79" s="43"/>
      <c r="G79" s="36">
        <f t="shared" si="1"/>
        <v>0</v>
      </c>
      <c r="H79" s="50"/>
      <c r="I79" s="37"/>
    </row>
    <row r="80" spans="1:9" ht="50.15" customHeight="1" x14ac:dyDescent="0.25">
      <c r="A80" s="14" t="s">
        <v>207</v>
      </c>
      <c r="B80" s="4" t="s">
        <v>208</v>
      </c>
      <c r="C80" s="2" t="s">
        <v>209</v>
      </c>
      <c r="D80" s="3">
        <v>23</v>
      </c>
      <c r="E80" s="4" t="s">
        <v>3</v>
      </c>
      <c r="F80" s="43"/>
      <c r="G80" s="36">
        <f t="shared" si="1"/>
        <v>0</v>
      </c>
      <c r="H80" s="50"/>
      <c r="I80" s="37"/>
    </row>
    <row r="81" spans="1:9" ht="50.15" customHeight="1" x14ac:dyDescent="0.25">
      <c r="A81" s="14" t="s">
        <v>210</v>
      </c>
      <c r="B81" s="4" t="s">
        <v>211</v>
      </c>
      <c r="C81" s="2" t="s">
        <v>212</v>
      </c>
      <c r="D81" s="3">
        <v>159</v>
      </c>
      <c r="E81" s="4" t="s">
        <v>3</v>
      </c>
      <c r="F81" s="43"/>
      <c r="G81" s="36">
        <f t="shared" si="1"/>
        <v>0</v>
      </c>
      <c r="H81" s="50"/>
      <c r="I81" s="37"/>
    </row>
    <row r="82" spans="1:9" ht="50.15" customHeight="1" x14ac:dyDescent="0.25">
      <c r="A82" s="14" t="s">
        <v>213</v>
      </c>
      <c r="B82" s="4" t="s">
        <v>214</v>
      </c>
      <c r="C82" s="2" t="s">
        <v>215</v>
      </c>
      <c r="D82" s="3">
        <v>15</v>
      </c>
      <c r="E82" s="4" t="s">
        <v>3</v>
      </c>
      <c r="F82" s="43"/>
      <c r="G82" s="36">
        <f t="shared" si="1"/>
        <v>0</v>
      </c>
      <c r="H82" s="50"/>
      <c r="I82" s="37"/>
    </row>
    <row r="83" spans="1:9" ht="50.15" customHeight="1" x14ac:dyDescent="0.25">
      <c r="A83" s="14" t="s">
        <v>216</v>
      </c>
      <c r="B83" s="4" t="s">
        <v>217</v>
      </c>
      <c r="C83" s="2" t="s">
        <v>218</v>
      </c>
      <c r="D83" s="3">
        <v>77</v>
      </c>
      <c r="E83" s="4" t="s">
        <v>3</v>
      </c>
      <c r="F83" s="43"/>
      <c r="G83" s="36">
        <f t="shared" si="1"/>
        <v>0</v>
      </c>
      <c r="H83" s="50"/>
      <c r="I83" s="37"/>
    </row>
    <row r="84" spans="1:9" ht="50.15" customHeight="1" x14ac:dyDescent="0.25">
      <c r="A84" s="14" t="s">
        <v>219</v>
      </c>
      <c r="B84" s="4" t="s">
        <v>220</v>
      </c>
      <c r="C84" s="2" t="s">
        <v>221</v>
      </c>
      <c r="D84" s="3">
        <v>184</v>
      </c>
      <c r="E84" s="4" t="s">
        <v>3</v>
      </c>
      <c r="F84" s="43"/>
      <c r="G84" s="36">
        <f>D84*F84</f>
        <v>0</v>
      </c>
      <c r="H84" s="50"/>
      <c r="I84" s="37"/>
    </row>
    <row r="85" spans="1:9" ht="50.15" customHeight="1" x14ac:dyDescent="0.25">
      <c r="A85" s="14" t="s">
        <v>222</v>
      </c>
      <c r="B85" s="4" t="s">
        <v>223</v>
      </c>
      <c r="C85" s="2" t="s">
        <v>224</v>
      </c>
      <c r="D85" s="3">
        <v>77</v>
      </c>
      <c r="E85" s="4" t="s">
        <v>3</v>
      </c>
      <c r="F85" s="43"/>
      <c r="G85" s="36">
        <f>D85*F85</f>
        <v>0</v>
      </c>
      <c r="H85" s="50"/>
      <c r="I85" s="37"/>
    </row>
    <row r="86" spans="1:9" ht="50.15" customHeight="1" x14ac:dyDescent="0.25">
      <c r="A86" s="14" t="s">
        <v>225</v>
      </c>
      <c r="B86" s="4" t="s">
        <v>226</v>
      </c>
      <c r="C86" s="2" t="s">
        <v>227</v>
      </c>
      <c r="D86" s="3">
        <v>449</v>
      </c>
      <c r="E86" s="4" t="s">
        <v>3</v>
      </c>
      <c r="F86" s="43"/>
      <c r="G86" s="36">
        <f t="shared" si="1"/>
        <v>0</v>
      </c>
      <c r="H86" s="50"/>
      <c r="I86" s="37"/>
    </row>
    <row r="87" spans="1:9" ht="50.15" customHeight="1" x14ac:dyDescent="0.25">
      <c r="A87" s="14" t="s">
        <v>228</v>
      </c>
      <c r="B87" s="4" t="s">
        <v>229</v>
      </c>
      <c r="C87" s="2" t="s">
        <v>230</v>
      </c>
      <c r="D87" s="3">
        <v>78</v>
      </c>
      <c r="E87" s="4" t="s">
        <v>3</v>
      </c>
      <c r="F87" s="43"/>
      <c r="G87" s="36">
        <f t="shared" si="1"/>
        <v>0</v>
      </c>
      <c r="H87" s="50"/>
      <c r="I87" s="37"/>
    </row>
    <row r="88" spans="1:9" ht="50.15" customHeight="1" x14ac:dyDescent="0.25">
      <c r="A88" s="14" t="s">
        <v>231</v>
      </c>
      <c r="B88" s="4" t="s">
        <v>232</v>
      </c>
      <c r="C88" s="2" t="s">
        <v>233</v>
      </c>
      <c r="D88" s="3">
        <v>71</v>
      </c>
      <c r="E88" s="4" t="s">
        <v>3</v>
      </c>
      <c r="F88" s="43"/>
      <c r="G88" s="36">
        <f t="shared" si="1"/>
        <v>0</v>
      </c>
      <c r="H88" s="50"/>
      <c r="I88" s="37"/>
    </row>
    <row r="89" spans="1:9" ht="50.15" customHeight="1" x14ac:dyDescent="0.25">
      <c r="A89" s="14" t="s">
        <v>234</v>
      </c>
      <c r="B89" s="4" t="s">
        <v>235</v>
      </c>
      <c r="C89" s="2" t="s">
        <v>236</v>
      </c>
      <c r="D89" s="3">
        <v>15</v>
      </c>
      <c r="E89" s="4" t="s">
        <v>49</v>
      </c>
      <c r="F89" s="43"/>
      <c r="G89" s="36">
        <f t="shared" si="1"/>
        <v>0</v>
      </c>
      <c r="H89" s="50"/>
      <c r="I89" s="37"/>
    </row>
    <row r="90" spans="1:9" ht="12.5" x14ac:dyDescent="0.25">
      <c r="A90" s="29"/>
      <c r="B90"/>
      <c r="C90" s="1"/>
      <c r="D90" s="38"/>
      <c r="E90" s="38"/>
      <c r="F90"/>
      <c r="G90" s="42"/>
      <c r="H90" s="42"/>
      <c r="I90" s="15"/>
    </row>
    <row r="91" spans="1:9" ht="12.5" x14ac:dyDescent="0.25">
      <c r="A91" s="29"/>
      <c r="B91"/>
      <c r="C91" s="1"/>
      <c r="D91" s="38"/>
      <c r="E91" s="38"/>
      <c r="F91"/>
      <c r="G91" s="42"/>
      <c r="H91" s="42"/>
      <c r="I91" s="15"/>
    </row>
    <row r="92" spans="1:9" ht="23.15" customHeight="1" x14ac:dyDescent="0.25">
      <c r="A92" s="29"/>
      <c r="B92"/>
      <c r="C92" s="9"/>
      <c r="D92" s="8"/>
      <c r="E92" s="39" t="s">
        <v>257</v>
      </c>
      <c r="F92" s="40"/>
      <c r="G92" s="30">
        <f>SUM(G12:G89)</f>
        <v>0</v>
      </c>
      <c r="H92" s="46"/>
      <c r="I92" s="15"/>
    </row>
    <row r="93" spans="1:9" ht="12.5" x14ac:dyDescent="0.25">
      <c r="A93" s="29"/>
      <c r="B93"/>
      <c r="C93" s="9"/>
      <c r="D93" s="8"/>
      <c r="E93" s="8"/>
      <c r="F93" s="10"/>
      <c r="G93" s="11"/>
      <c r="H93" s="11"/>
      <c r="I93" s="15"/>
    </row>
    <row r="94" spans="1:9" ht="12.5" x14ac:dyDescent="0.25">
      <c r="A94" s="29"/>
      <c r="B94"/>
      <c r="C94" s="9"/>
      <c r="D94" s="8"/>
      <c r="E94" s="8"/>
      <c r="F94" s="10"/>
      <c r="G94" s="11"/>
      <c r="H94" s="11"/>
      <c r="I94" s="15"/>
    </row>
    <row r="95" spans="1:9" ht="13" x14ac:dyDescent="0.25">
      <c r="A95" s="29"/>
      <c r="B95"/>
      <c r="C95" s="9"/>
      <c r="D95" s="8"/>
      <c r="E95" s="39" t="s">
        <v>249</v>
      </c>
      <c r="F95" s="41"/>
      <c r="G95" s="51"/>
      <c r="H95" s="51"/>
      <c r="I95" s="52"/>
    </row>
    <row r="96" spans="1:9" ht="13" x14ac:dyDescent="0.25">
      <c r="A96" s="29"/>
      <c r="B96"/>
      <c r="C96" s="9"/>
      <c r="D96" s="8"/>
      <c r="E96" s="39"/>
      <c r="F96" s="41"/>
      <c r="G96" s="41"/>
      <c r="H96" s="41"/>
      <c r="I96" s="31"/>
    </row>
    <row r="97" spans="1:9" ht="13" x14ac:dyDescent="0.25">
      <c r="A97" s="29"/>
      <c r="B97"/>
      <c r="C97" s="9"/>
      <c r="D97" s="8"/>
      <c r="E97" s="39" t="s">
        <v>250</v>
      </c>
      <c r="F97" s="41"/>
      <c r="G97" s="51"/>
      <c r="H97" s="51"/>
      <c r="I97" s="52"/>
    </row>
    <row r="98" spans="1:9" ht="13" x14ac:dyDescent="0.25">
      <c r="A98" s="29"/>
      <c r="B98"/>
      <c r="C98" s="9"/>
      <c r="D98" s="8"/>
      <c r="E98" s="39"/>
      <c r="F98" s="41"/>
      <c r="G98" s="41"/>
      <c r="H98" s="41"/>
      <c r="I98" s="31"/>
    </row>
    <row r="99" spans="1:9" ht="13" x14ac:dyDescent="0.25">
      <c r="A99" s="29"/>
      <c r="B99"/>
      <c r="C99" s="9"/>
      <c r="D99" s="8"/>
      <c r="E99" s="39" t="s">
        <v>251</v>
      </c>
      <c r="F99" s="41"/>
      <c r="G99" s="51"/>
      <c r="H99" s="51"/>
      <c r="I99" s="52"/>
    </row>
    <row r="100" spans="1:9" ht="13" x14ac:dyDescent="0.25">
      <c r="A100" s="29"/>
      <c r="B100"/>
      <c r="C100" s="9"/>
      <c r="D100" s="8"/>
      <c r="E100" s="39"/>
      <c r="F100" s="41"/>
      <c r="G100" s="41"/>
      <c r="H100" s="41"/>
      <c r="I100" s="31"/>
    </row>
    <row r="101" spans="1:9" ht="13" x14ac:dyDescent="0.25">
      <c r="A101" s="29"/>
      <c r="B101"/>
      <c r="C101" s="9"/>
      <c r="D101" s="8"/>
      <c r="E101" s="39" t="s">
        <v>252</v>
      </c>
      <c r="F101" s="41"/>
      <c r="G101" s="51"/>
      <c r="H101" s="51"/>
      <c r="I101" s="52"/>
    </row>
    <row r="102" spans="1:9" ht="13" x14ac:dyDescent="0.25">
      <c r="A102" s="29"/>
      <c r="B102"/>
      <c r="C102" s="9"/>
      <c r="D102" s="8"/>
      <c r="E102" s="39"/>
      <c r="F102" s="41"/>
      <c r="G102" s="41"/>
      <c r="H102" s="41"/>
      <c r="I102" s="31"/>
    </row>
    <row r="103" spans="1:9" ht="13" x14ac:dyDescent="0.25">
      <c r="A103" s="29"/>
      <c r="B103"/>
      <c r="C103" s="9"/>
      <c r="D103" s="8"/>
      <c r="E103" s="39" t="s">
        <v>253</v>
      </c>
      <c r="F103" s="41"/>
      <c r="G103" s="51"/>
      <c r="H103" s="51"/>
      <c r="I103" s="52"/>
    </row>
    <row r="104" spans="1:9" ht="13" thickBot="1" x14ac:dyDescent="0.3">
      <c r="A104" s="32"/>
      <c r="B104" s="16"/>
      <c r="C104" s="33"/>
      <c r="D104" s="16"/>
      <c r="E104" s="16"/>
      <c r="F104" s="16"/>
      <c r="G104" s="16"/>
      <c r="H104" s="16"/>
      <c r="I104" s="17"/>
    </row>
  </sheetData>
  <mergeCells count="8">
    <mergeCell ref="G101:I101"/>
    <mergeCell ref="G103:I103"/>
    <mergeCell ref="A1:I1"/>
    <mergeCell ref="A2:I2"/>
    <mergeCell ref="C4:D4"/>
    <mergeCell ref="G95:I95"/>
    <mergeCell ref="G97:I97"/>
    <mergeCell ref="G99:I99"/>
  </mergeCells>
  <phoneticPr fontId="0" type="noConversion"/>
  <conditionalFormatting sqref="B3:B10">
    <cfRule type="duplicateValues" dxfId="0" priority="2"/>
  </conditionalFormatting>
  <pageMargins left="0.75" right="0.75" top="1" bottom="1" header="0.5" footer="0.5"/>
  <pageSetup scale="56" fitToHeight="0" orientation="landscape" horizontalDpi="1200" verticalDpi="1200"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Algendy, Samar</cp:lastModifiedBy>
  <cp:revision>1</cp:revision>
  <cp:lastPrinted>2026-10-15T14:43:26Z</cp:lastPrinted>
  <dcterms:created xsi:type="dcterms:W3CDTF">2026-10-05T13:38:19Z</dcterms:created>
  <dcterms:modified xsi:type="dcterms:W3CDTF">2026-10-15T14:54:13Z</dcterms:modified>
  <cp:category/>
</cp:coreProperties>
</file>